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405"/>
  <fileSharing readOnlyRecommended="1"/>
  <workbookPr showInkAnnotation="0" autoCompressPictures="0"/>
  <bookViews>
    <workbookView xWindow="180" yWindow="380" windowWidth="34700" windowHeight="107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9" i="1" l="1"/>
  <c r="M9" i="1"/>
  <c r="J9" i="1"/>
  <c r="G9" i="1"/>
  <c r="D9" i="1"/>
  <c r="V8" i="1"/>
  <c r="S8" i="1"/>
  <c r="P8" i="1"/>
  <c r="M8" i="1"/>
  <c r="J8" i="1"/>
  <c r="G8" i="1"/>
  <c r="D8" i="1"/>
  <c r="V7" i="1"/>
  <c r="S7" i="1"/>
  <c r="P7" i="1"/>
  <c r="M7" i="1"/>
  <c r="J7" i="1"/>
  <c r="G7" i="1"/>
  <c r="D7" i="1"/>
  <c r="S6" i="1"/>
  <c r="P6" i="1"/>
  <c r="G6" i="1"/>
  <c r="D6" i="1"/>
</calcChain>
</file>

<file path=xl/sharedStrings.xml><?xml version="1.0" encoding="utf-8"?>
<sst xmlns="http://schemas.openxmlformats.org/spreadsheetml/2006/main" count="96" uniqueCount="22">
  <si>
    <t>COMPLETION YEAR 2005</t>
  </si>
  <si>
    <t>COMPLETION YEAR 2006</t>
  </si>
  <si>
    <t>COMPLETION YEAR 2007</t>
  </si>
  <si>
    <t>COMPLETION YEAR 2008</t>
  </si>
  <si>
    <t>COMPLETION YEAR 2009</t>
  </si>
  <si>
    <t>COMPLETION YEAR 2010</t>
  </si>
  <si>
    <t>INITIAL</t>
  </si>
  <si>
    <t>FINAL</t>
  </si>
  <si>
    <t>Tests Taken</t>
  </si>
  <si>
    <t>Tests Passed</t>
  </si>
  <si>
    <t>Pass Rate</t>
  </si>
  <si>
    <t>Tests taken</t>
  </si>
  <si>
    <t>-</t>
  </si>
  <si>
    <t>Mathematics (Secondary)</t>
  </si>
  <si>
    <t>Mathematics 4-8</t>
  </si>
  <si>
    <t>Mathematics 8-12</t>
  </si>
  <si>
    <t>Mathematics/Science 4-8</t>
  </si>
  <si>
    <t>*Data obtained from Texas Education Agency's Accountability System for Educator Preparation (ASEP) report on pass rates sorted by Test.</t>
  </si>
  <si>
    <t>Name of Test</t>
  </si>
  <si>
    <t>COMPLETION YEAR 2011</t>
  </si>
  <si>
    <t>*2010 Texas Education Agency starting using one yearly pass rate.</t>
  </si>
  <si>
    <t>CERTIFICATION TEST PASS RATES*  (Revised and Updated 11/7/11)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</si>
</sst>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2"/>
      <color theme="1"/>
      <name val="Calibri"/>
      <family val="2"/>
      <scheme val="minor"/>
    </font>
    <font>
      <b/>
      <sz val="12"/>
      <name val="Arial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0">
    <xf numFmtId="0" fontId="0" fillId="0" borderId="0" xfId="0"/>
    <xf numFmtId="9" fontId="1" fillId="0" borderId="0" xfId="0" applyNumberFormat="1" applyFont="1" applyAlignment="1">
      <alignment horizontal="centerContinuous" wrapText="1"/>
    </xf>
    <xf numFmtId="0" fontId="2" fillId="0" borderId="0" xfId="0" applyFont="1" applyAlignment="1">
      <alignment wrapText="1"/>
    </xf>
    <xf numFmtId="9" fontId="2" fillId="0" borderId="0" xfId="0" applyNumberFormat="1" applyFont="1" applyAlignment="1">
      <alignment wrapText="1"/>
    </xf>
    <xf numFmtId="0" fontId="0" fillId="0" borderId="0" xfId="0" applyAlignment="1">
      <alignment wrapText="1"/>
    </xf>
    <xf numFmtId="9" fontId="2" fillId="0" borderId="0" xfId="0" applyNumberFormat="1" applyFont="1" applyAlignment="1">
      <alignment horizontal="left" wrapText="1"/>
    </xf>
    <xf numFmtId="9" fontId="0" fillId="0" borderId="0" xfId="0" applyNumberFormat="1" applyAlignment="1">
      <alignment wrapText="1"/>
    </xf>
    <xf numFmtId="0" fontId="0" fillId="2" borderId="1" xfId="0" applyFill="1" applyBorder="1" applyAlignment="1">
      <alignment horizontal="centerContinuous" wrapText="1"/>
    </xf>
    <xf numFmtId="0" fontId="0" fillId="2" borderId="2" xfId="0" applyFill="1" applyBorder="1" applyAlignment="1">
      <alignment horizontal="centerContinuous" wrapText="1"/>
    </xf>
    <xf numFmtId="0" fontId="0" fillId="2" borderId="3" xfId="0" applyFill="1" applyBorder="1" applyAlignment="1">
      <alignment horizontal="centerContinuous" wrapText="1"/>
    </xf>
    <xf numFmtId="0" fontId="0" fillId="2" borderId="4" xfId="0" applyFill="1" applyBorder="1" applyAlignment="1">
      <alignment horizontal="centerContinuous" wrapText="1"/>
    </xf>
    <xf numFmtId="0" fontId="0" fillId="2" borderId="5" xfId="0" applyFill="1" applyBorder="1" applyAlignment="1">
      <alignment horizontal="centerContinuous" wrapText="1"/>
    </xf>
    <xf numFmtId="0" fontId="0" fillId="2" borderId="6" xfId="0" applyFill="1" applyBorder="1" applyAlignment="1">
      <alignment horizontal="centerContinuous" wrapText="1"/>
    </xf>
    <xf numFmtId="9" fontId="0" fillId="2" borderId="1" xfId="0" applyNumberFormat="1" applyFill="1" applyBorder="1" applyAlignment="1">
      <alignment horizontal="centerContinuous" wrapText="1"/>
    </xf>
    <xf numFmtId="9" fontId="0" fillId="2" borderId="2" xfId="0" applyNumberFormat="1" applyFill="1" applyBorder="1" applyAlignment="1">
      <alignment horizontal="centerContinuous" wrapText="1"/>
    </xf>
    <xf numFmtId="9" fontId="0" fillId="2" borderId="3" xfId="0" applyNumberFormat="1" applyFill="1" applyBorder="1" applyAlignment="1">
      <alignment horizontal="centerContinuous" wrapText="1"/>
    </xf>
    <xf numFmtId="9" fontId="2" fillId="0" borderId="7" xfId="0" applyNumberFormat="1" applyFont="1" applyBorder="1" applyAlignment="1">
      <alignment horizontal="centerContinuous" wrapText="1"/>
    </xf>
    <xf numFmtId="0" fontId="0" fillId="3" borderId="8" xfId="0" applyFill="1" applyBorder="1" applyAlignment="1">
      <alignment horizontal="centerContinuous" wrapText="1"/>
    </xf>
    <xf numFmtId="0" fontId="0" fillId="3" borderId="0" xfId="0" applyFill="1" applyBorder="1" applyAlignment="1">
      <alignment horizontal="centerContinuous" wrapText="1"/>
    </xf>
    <xf numFmtId="0" fontId="0" fillId="3" borderId="9" xfId="0" applyFill="1" applyBorder="1" applyAlignment="1">
      <alignment horizontal="centerContinuous" wrapText="1"/>
    </xf>
    <xf numFmtId="0" fontId="0" fillId="3" borderId="4" xfId="0" applyFill="1" applyBorder="1" applyAlignment="1">
      <alignment horizontal="centerContinuous" wrapText="1"/>
    </xf>
    <xf numFmtId="0" fontId="0" fillId="3" borderId="5" xfId="0" applyFill="1" applyBorder="1" applyAlignment="1">
      <alignment horizontal="centerContinuous" wrapText="1"/>
    </xf>
    <xf numFmtId="0" fontId="0" fillId="3" borderId="6" xfId="0" applyFill="1" applyBorder="1" applyAlignment="1">
      <alignment horizontal="centerContinuous" wrapText="1"/>
    </xf>
    <xf numFmtId="0" fontId="0" fillId="3" borderId="10" xfId="0" applyFill="1" applyBorder="1" applyAlignment="1">
      <alignment horizontal="centerContinuous" wrapText="1"/>
    </xf>
    <xf numFmtId="0" fontId="0" fillId="3" borderId="11" xfId="0" applyFill="1" applyBorder="1" applyAlignment="1">
      <alignment horizontal="centerContinuous" wrapText="1"/>
    </xf>
    <xf numFmtId="0" fontId="0" fillId="3" borderId="12" xfId="0" applyFill="1" applyBorder="1" applyAlignment="1">
      <alignment horizontal="centerContinuous" wrapText="1"/>
    </xf>
    <xf numFmtId="9" fontId="0" fillId="3" borderId="4" xfId="0" applyNumberFormat="1" applyFill="1" applyBorder="1" applyAlignment="1">
      <alignment horizontal="centerContinuous" wrapText="1"/>
    </xf>
    <xf numFmtId="9" fontId="0" fillId="3" borderId="5" xfId="0" applyNumberFormat="1" applyFill="1" applyBorder="1" applyAlignment="1">
      <alignment horizontal="centerContinuous" wrapText="1"/>
    </xf>
    <xf numFmtId="9" fontId="0" fillId="3" borderId="6" xfId="0" applyNumberFormat="1" applyFill="1" applyBorder="1" applyAlignment="1">
      <alignment horizontal="centerContinuous" wrapText="1"/>
    </xf>
    <xf numFmtId="0" fontId="0" fillId="2" borderId="13" xfId="0" applyFill="1" applyBorder="1" applyAlignment="1">
      <alignment horizontal="center" wrapText="1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0" fillId="2" borderId="17" xfId="0" applyFill="1" applyBorder="1" applyAlignment="1">
      <alignment horizontal="center" wrapText="1"/>
    </xf>
    <xf numFmtId="0" fontId="0" fillId="2" borderId="18" xfId="0" applyFill="1" applyBorder="1" applyAlignment="1">
      <alignment horizontal="center" wrapText="1"/>
    </xf>
    <xf numFmtId="9" fontId="0" fillId="2" borderId="16" xfId="0" applyNumberFormat="1" applyFill="1" applyBorder="1" applyAlignment="1">
      <alignment horizontal="center" wrapText="1"/>
    </xf>
    <xf numFmtId="9" fontId="0" fillId="2" borderId="17" xfId="0" applyNumberFormat="1" applyFill="1" applyBorder="1" applyAlignment="1">
      <alignment horizontal="center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right" wrapText="1"/>
    </xf>
    <xf numFmtId="0" fontId="0" fillId="0" borderId="22" xfId="0" applyBorder="1" applyAlignment="1">
      <alignment horizontal="right" wrapText="1"/>
    </xf>
    <xf numFmtId="9" fontId="0" fillId="0" borderId="23" xfId="0" applyNumberFormat="1" applyBorder="1" applyAlignment="1">
      <alignment horizontal="right" wrapText="1"/>
    </xf>
    <xf numFmtId="1" fontId="0" fillId="0" borderId="21" xfId="0" applyNumberFormat="1" applyBorder="1" applyAlignment="1">
      <alignment horizontal="right" wrapText="1"/>
    </xf>
    <xf numFmtId="1" fontId="0" fillId="0" borderId="22" xfId="0" applyNumberFormat="1" applyBorder="1" applyAlignment="1">
      <alignment horizontal="right" wrapText="1"/>
    </xf>
    <xf numFmtId="1" fontId="0" fillId="0" borderId="21" xfId="0" applyNumberFormat="1" applyBorder="1" applyAlignment="1">
      <alignment wrapText="1"/>
    </xf>
    <xf numFmtId="1" fontId="0" fillId="0" borderId="22" xfId="0" applyNumberFormat="1" applyBorder="1" applyAlignment="1">
      <alignment wrapText="1"/>
    </xf>
    <xf numFmtId="9" fontId="0" fillId="0" borderId="24" xfId="0" applyNumberFormat="1" applyBorder="1" applyAlignment="1">
      <alignment horizontal="right" wrapText="1"/>
    </xf>
    <xf numFmtId="1" fontId="0" fillId="0" borderId="25" xfId="0" applyNumberFormat="1" applyBorder="1" applyAlignment="1">
      <alignment horizontal="right" wrapText="1"/>
    </xf>
    <xf numFmtId="0" fontId="0" fillId="0" borderId="20" xfId="0" applyFill="1" applyBorder="1" applyAlignment="1">
      <alignment horizontal="left" wrapText="1"/>
    </xf>
    <xf numFmtId="0" fontId="0" fillId="0" borderId="21" xfId="0" applyFill="1" applyBorder="1" applyAlignment="1">
      <alignment horizontal="right" wrapText="1"/>
    </xf>
    <xf numFmtId="0" fontId="0" fillId="0" borderId="0" xfId="0" applyAlignment="1">
      <alignment horizontal="right" wrapText="1"/>
    </xf>
    <xf numFmtId="1" fontId="0" fillId="0" borderId="0" xfId="0" applyNumberFormat="1" applyAlignment="1">
      <alignment horizontal="right" wrapText="1"/>
    </xf>
    <xf numFmtId="1" fontId="0" fillId="0" borderId="0" xfId="0" applyNumberFormat="1" applyAlignment="1">
      <alignment wrapText="1"/>
    </xf>
    <xf numFmtId="9" fontId="2" fillId="0" borderId="9" xfId="0" applyNumberFormat="1" applyFont="1" applyBorder="1" applyAlignment="1">
      <alignment horizontal="centerContinuous" wrapText="1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 wrapText="1"/>
    </xf>
    <xf numFmtId="0" fontId="0" fillId="0" borderId="0" xfId="0" applyAlignment="1">
      <alignment horizontal="center" wrapText="1"/>
    </xf>
    <xf numFmtId="164" fontId="0" fillId="0" borderId="23" xfId="0" applyNumberFormat="1" applyBorder="1" applyAlignment="1">
      <alignment horizontal="right"/>
    </xf>
    <xf numFmtId="0" fontId="5" fillId="0" borderId="21" xfId="0" applyFont="1" applyBorder="1" applyAlignment="1">
      <alignment horizontal="right" wrapText="1"/>
    </xf>
    <xf numFmtId="9" fontId="0" fillId="3" borderId="8" xfId="0" applyNumberFormat="1" applyFont="1" applyFill="1" applyBorder="1" applyAlignment="1">
      <alignment horizontal="centerContinuous" wrapText="1"/>
    </xf>
    <xf numFmtId="9" fontId="0" fillId="3" borderId="0" xfId="0" applyNumberFormat="1" applyFont="1" applyFill="1" applyBorder="1" applyAlignment="1">
      <alignment horizontal="centerContinuous" wrapText="1"/>
    </xf>
    <xf numFmtId="9" fontId="0" fillId="3" borderId="0" xfId="0" applyNumberFormat="1" applyFill="1" applyBorder="1" applyAlignment="1">
      <alignment horizontal="centerContinuous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5" fillId="0" borderId="22" xfId="0" applyFont="1" applyBorder="1" applyAlignment="1">
      <alignment horizontal="right" wrapText="1"/>
    </xf>
    <xf numFmtId="0" fontId="0" fillId="0" borderId="22" xfId="0" applyBorder="1" applyAlignment="1">
      <alignment horizontal="right"/>
    </xf>
    <xf numFmtId="9" fontId="0" fillId="3" borderId="27" xfId="0" applyNumberFormat="1" applyFont="1" applyFill="1" applyBorder="1" applyAlignment="1">
      <alignment horizontal="centerContinuous" wrapText="1"/>
    </xf>
    <xf numFmtId="9" fontId="0" fillId="2" borderId="28" xfId="0" applyNumberFormat="1" applyFont="1" applyFill="1" applyBorder="1" applyAlignment="1">
      <alignment horizontal="centerContinuous" wrapText="1"/>
    </xf>
    <xf numFmtId="9" fontId="0" fillId="2" borderId="26" xfId="0" applyNumberFormat="1" applyFont="1" applyFill="1" applyBorder="1" applyAlignment="1">
      <alignment horizontal="centerContinuous" wrapText="1"/>
    </xf>
    <xf numFmtId="9" fontId="0" fillId="2" borderId="26" xfId="0" applyNumberFormat="1" applyFill="1" applyBorder="1" applyAlignment="1">
      <alignment horizontal="centerContinuous" wrapText="1"/>
    </xf>
    <xf numFmtId="9" fontId="0" fillId="2" borderId="29" xfId="0" applyNumberFormat="1" applyFill="1" applyBorder="1" applyAlignment="1">
      <alignment horizontal="centerContinuous" wrapText="1"/>
    </xf>
    <xf numFmtId="9" fontId="0" fillId="3" borderId="19" xfId="0" applyNumberFormat="1" applyFill="1" applyBorder="1" applyAlignment="1">
      <alignment horizontal="centerContinuous" wrapText="1"/>
    </xf>
    <xf numFmtId="9" fontId="0" fillId="2" borderId="30" xfId="0" applyNumberFormat="1" applyFill="1" applyBorder="1" applyAlignment="1">
      <alignment horizontal="center" wrapText="1"/>
    </xf>
    <xf numFmtId="0" fontId="5" fillId="0" borderId="23" xfId="0" applyFont="1" applyBorder="1" applyAlignment="1">
      <alignment horizontal="right" wrapText="1"/>
    </xf>
    <xf numFmtId="9" fontId="0" fillId="2" borderId="31" xfId="0" applyNumberFormat="1" applyFont="1" applyFill="1" applyBorder="1" applyAlignment="1">
      <alignment horizontal="centerContinuous" wrapText="1"/>
    </xf>
    <xf numFmtId="9" fontId="0" fillId="2" borderId="32" xfId="0" applyNumberFormat="1" applyFont="1" applyFill="1" applyBorder="1" applyAlignment="1">
      <alignment horizontal="center" wrapText="1"/>
    </xf>
    <xf numFmtId="0" fontId="5" fillId="0" borderId="24" xfId="0" applyFont="1" applyBorder="1" applyAlignment="1">
      <alignment horizontal="right" wrapText="1"/>
    </xf>
    <xf numFmtId="9" fontId="0" fillId="2" borderId="28" xfId="0" applyNumberFormat="1" applyFill="1" applyBorder="1" applyAlignment="1">
      <alignment horizontal="centerContinuous" wrapText="1"/>
    </xf>
    <xf numFmtId="9" fontId="0" fillId="3" borderId="8" xfId="0" applyNumberFormat="1" applyFill="1" applyBorder="1" applyAlignment="1">
      <alignment horizontal="centerContinuous" wrapText="1"/>
    </xf>
    <xf numFmtId="0" fontId="0" fillId="2" borderId="10" xfId="0" applyFill="1" applyBorder="1" applyAlignment="1">
      <alignment horizontal="center" wrapText="1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2"/>
  <sheetViews>
    <sheetView tabSelected="1" zoomScale="90" zoomScaleNormal="90" zoomScalePageLayoutView="90" workbookViewId="0">
      <selection activeCell="A3" sqref="A3"/>
    </sheetView>
  </sheetViews>
  <sheetFormatPr baseColWidth="10" defaultRowHeight="15" x14ac:dyDescent="0"/>
  <cols>
    <col min="1" max="1" width="52.33203125" customWidth="1"/>
    <col min="2" max="2" width="6.83203125" customWidth="1"/>
    <col min="3" max="3" width="7.5" customWidth="1"/>
    <col min="4" max="4" width="7.1640625" customWidth="1"/>
    <col min="5" max="5" width="6.83203125" customWidth="1"/>
    <col min="6" max="6" width="8" customWidth="1"/>
    <col min="7" max="7" width="7.33203125" customWidth="1"/>
    <col min="8" max="8" width="6" customWidth="1"/>
    <col min="9" max="9" width="7" customWidth="1"/>
    <col min="10" max="10" width="7.33203125" customWidth="1"/>
    <col min="11" max="11" width="7.6640625" customWidth="1"/>
    <col min="12" max="12" width="6.6640625" customWidth="1"/>
    <col min="13" max="13" width="6.83203125" customWidth="1"/>
    <col min="14" max="14" width="7.33203125" customWidth="1"/>
    <col min="15" max="16" width="7" customWidth="1"/>
    <col min="17" max="17" width="6.1640625" customWidth="1"/>
    <col min="18" max="18" width="7.5" customWidth="1"/>
    <col min="19" max="19" width="5.83203125" customWidth="1"/>
    <col min="20" max="20" width="6.33203125" customWidth="1"/>
    <col min="21" max="21" width="7.83203125" customWidth="1"/>
    <col min="22" max="22" width="6" customWidth="1"/>
    <col min="23" max="23" width="7" customWidth="1"/>
    <col min="24" max="24" width="7.5" customWidth="1"/>
    <col min="25" max="25" width="7" customWidth="1"/>
    <col min="26" max="26" width="6.1640625" customWidth="1"/>
    <col min="27" max="27" width="7" customWidth="1"/>
    <col min="28" max="28" width="6.83203125" customWidth="1"/>
    <col min="29" max="29" width="6" customWidth="1"/>
    <col min="30" max="30" width="7.5" customWidth="1"/>
    <col min="31" max="32" width="7" customWidth="1"/>
    <col min="33" max="33" width="6.83203125" customWidth="1"/>
    <col min="34" max="34" width="5.6640625" customWidth="1"/>
    <col min="35" max="35" width="6.33203125" customWidth="1"/>
    <col min="36" max="36" width="7.5" customWidth="1"/>
    <col min="37" max="37" width="8.1640625" customWidth="1"/>
  </cols>
  <sheetData>
    <row r="1" spans="1:37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</row>
    <row r="2" spans="1:37" ht="16" thickBot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4"/>
      <c r="AA2" s="4"/>
      <c r="AB2" s="6"/>
      <c r="AC2" s="4"/>
      <c r="AD2" s="4"/>
      <c r="AE2" s="4"/>
      <c r="AF2" s="4"/>
      <c r="AG2" s="4"/>
      <c r="AH2" s="4"/>
      <c r="AI2" s="4"/>
      <c r="AJ2" s="4"/>
      <c r="AK2" s="4"/>
    </row>
    <row r="3" spans="1:37" ht="31" thickBot="1">
      <c r="A3" s="4"/>
      <c r="B3" s="7" t="s">
        <v>0</v>
      </c>
      <c r="C3" s="8"/>
      <c r="D3" s="8"/>
      <c r="E3" s="8"/>
      <c r="F3" s="8"/>
      <c r="G3" s="9"/>
      <c r="H3" s="8" t="s">
        <v>1</v>
      </c>
      <c r="I3" s="8"/>
      <c r="J3" s="8"/>
      <c r="K3" s="8"/>
      <c r="L3" s="8"/>
      <c r="M3" s="9"/>
      <c r="N3" s="10" t="s">
        <v>2</v>
      </c>
      <c r="O3" s="11"/>
      <c r="P3" s="11"/>
      <c r="Q3" s="11"/>
      <c r="R3" s="11"/>
      <c r="S3" s="12"/>
      <c r="T3" s="13" t="s">
        <v>3</v>
      </c>
      <c r="U3" s="14"/>
      <c r="V3" s="14"/>
      <c r="W3" s="14"/>
      <c r="X3" s="14"/>
      <c r="Y3" s="15"/>
      <c r="Z3" s="13" t="s">
        <v>4</v>
      </c>
      <c r="AA3" s="14"/>
      <c r="AB3" s="14"/>
      <c r="AC3" s="14"/>
      <c r="AD3" s="14"/>
      <c r="AE3" s="14"/>
      <c r="AF3" s="67" t="s">
        <v>5</v>
      </c>
      <c r="AG3" s="68"/>
      <c r="AH3" s="74"/>
      <c r="AI3" s="77" t="s">
        <v>19</v>
      </c>
      <c r="AJ3" s="69"/>
      <c r="AK3" s="70"/>
    </row>
    <row r="4" spans="1:37" ht="16" thickBot="1">
      <c r="A4" s="16"/>
      <c r="B4" s="17" t="s">
        <v>6</v>
      </c>
      <c r="C4" s="18"/>
      <c r="D4" s="19"/>
      <c r="E4" s="17" t="s">
        <v>7</v>
      </c>
      <c r="F4" s="18"/>
      <c r="G4" s="19"/>
      <c r="H4" s="20" t="s">
        <v>6</v>
      </c>
      <c r="I4" s="21"/>
      <c r="J4" s="22"/>
      <c r="K4" s="20" t="s">
        <v>7</v>
      </c>
      <c r="L4" s="21"/>
      <c r="M4" s="21"/>
      <c r="N4" s="23" t="s">
        <v>6</v>
      </c>
      <c r="O4" s="24"/>
      <c r="P4" s="25"/>
      <c r="Q4" s="23" t="s">
        <v>7</v>
      </c>
      <c r="R4" s="24"/>
      <c r="S4" s="25"/>
      <c r="T4" s="21" t="s">
        <v>6</v>
      </c>
      <c r="U4" s="21"/>
      <c r="V4" s="21"/>
      <c r="W4" s="26" t="s">
        <v>7</v>
      </c>
      <c r="X4" s="27"/>
      <c r="Y4" s="28"/>
      <c r="Z4" s="27" t="s">
        <v>6</v>
      </c>
      <c r="AA4" s="27"/>
      <c r="AB4" s="27"/>
      <c r="AC4" s="26" t="s">
        <v>7</v>
      </c>
      <c r="AD4" s="27"/>
      <c r="AE4" s="27"/>
      <c r="AF4" s="58" t="s">
        <v>7</v>
      </c>
      <c r="AG4" s="59"/>
      <c r="AH4" s="66"/>
      <c r="AI4" s="78" t="s">
        <v>7</v>
      </c>
      <c r="AJ4" s="60"/>
      <c r="AK4" s="71"/>
    </row>
    <row r="5" spans="1:37" ht="46" thickBot="1">
      <c r="A5" s="29" t="s">
        <v>18</v>
      </c>
      <c r="B5" s="30" t="s">
        <v>8</v>
      </c>
      <c r="C5" s="31" t="s">
        <v>9</v>
      </c>
      <c r="D5" s="32" t="s">
        <v>10</v>
      </c>
      <c r="E5" s="30" t="s">
        <v>11</v>
      </c>
      <c r="F5" s="31" t="s">
        <v>9</v>
      </c>
      <c r="G5" s="32" t="s">
        <v>10</v>
      </c>
      <c r="H5" s="30" t="s">
        <v>11</v>
      </c>
      <c r="I5" s="31" t="s">
        <v>9</v>
      </c>
      <c r="J5" s="32" t="s">
        <v>10</v>
      </c>
      <c r="K5" s="30" t="s">
        <v>11</v>
      </c>
      <c r="L5" s="31" t="s">
        <v>9</v>
      </c>
      <c r="M5" s="33" t="s">
        <v>10</v>
      </c>
      <c r="N5" s="30" t="s">
        <v>11</v>
      </c>
      <c r="O5" s="31" t="s">
        <v>9</v>
      </c>
      <c r="P5" s="32" t="s">
        <v>10</v>
      </c>
      <c r="Q5" s="30" t="s">
        <v>11</v>
      </c>
      <c r="R5" s="31" t="s">
        <v>9</v>
      </c>
      <c r="S5" s="32" t="s">
        <v>10</v>
      </c>
      <c r="T5" s="34" t="s">
        <v>11</v>
      </c>
      <c r="U5" s="31" t="s">
        <v>9</v>
      </c>
      <c r="V5" s="33" t="s">
        <v>10</v>
      </c>
      <c r="W5" s="30" t="s">
        <v>11</v>
      </c>
      <c r="X5" s="31" t="s">
        <v>9</v>
      </c>
      <c r="Y5" s="35" t="s">
        <v>10</v>
      </c>
      <c r="Z5" s="34" t="s">
        <v>11</v>
      </c>
      <c r="AA5" s="31" t="s">
        <v>9</v>
      </c>
      <c r="AB5" s="36" t="s">
        <v>10</v>
      </c>
      <c r="AC5" s="30" t="s">
        <v>11</v>
      </c>
      <c r="AD5" s="31" t="s">
        <v>9</v>
      </c>
      <c r="AE5" s="36" t="s">
        <v>10</v>
      </c>
      <c r="AF5" s="61" t="s">
        <v>11</v>
      </c>
      <c r="AG5" s="62" t="s">
        <v>9</v>
      </c>
      <c r="AH5" s="75" t="s">
        <v>10</v>
      </c>
      <c r="AI5" s="79" t="s">
        <v>11</v>
      </c>
      <c r="AJ5" s="63" t="s">
        <v>9</v>
      </c>
      <c r="AK5" s="72" t="s">
        <v>10</v>
      </c>
    </row>
    <row r="6" spans="1:37">
      <c r="A6" s="47" t="s">
        <v>13</v>
      </c>
      <c r="B6" s="41">
        <v>1</v>
      </c>
      <c r="C6" s="42">
        <v>1</v>
      </c>
      <c r="D6" s="40">
        <f t="shared" ref="D6:D9" si="0">(C6/B6)</f>
        <v>1</v>
      </c>
      <c r="E6" s="41">
        <v>1</v>
      </c>
      <c r="F6" s="42">
        <v>1</v>
      </c>
      <c r="G6" s="40">
        <f t="shared" ref="G6:G9" si="1">(F6/E6)</f>
        <v>1</v>
      </c>
      <c r="H6" s="43" t="s">
        <v>12</v>
      </c>
      <c r="I6" s="44" t="s">
        <v>12</v>
      </c>
      <c r="J6" s="40" t="s">
        <v>12</v>
      </c>
      <c r="K6" s="41" t="s">
        <v>12</v>
      </c>
      <c r="L6" s="42" t="s">
        <v>12</v>
      </c>
      <c r="M6" s="45" t="s">
        <v>12</v>
      </c>
      <c r="N6" s="41">
        <v>1</v>
      </c>
      <c r="O6" s="42">
        <v>1</v>
      </c>
      <c r="P6" s="40">
        <f t="shared" ref="P6:P8" si="2">O6/N6</f>
        <v>1</v>
      </c>
      <c r="Q6" s="43">
        <v>1</v>
      </c>
      <c r="R6" s="44">
        <v>1</v>
      </c>
      <c r="S6" s="40">
        <f t="shared" ref="S6:S8" si="3">R6/Q6</f>
        <v>1</v>
      </c>
      <c r="T6" s="46" t="s">
        <v>12</v>
      </c>
      <c r="U6" s="42" t="s">
        <v>12</v>
      </c>
      <c r="V6" s="45" t="s">
        <v>12</v>
      </c>
      <c r="W6" s="41" t="s">
        <v>12</v>
      </c>
      <c r="X6" s="42" t="s">
        <v>12</v>
      </c>
      <c r="Y6" s="45" t="s">
        <v>12</v>
      </c>
      <c r="Z6" s="38" t="s">
        <v>12</v>
      </c>
      <c r="AA6" s="39" t="s">
        <v>12</v>
      </c>
      <c r="AB6" s="40" t="s">
        <v>12</v>
      </c>
      <c r="AC6" s="38" t="s">
        <v>12</v>
      </c>
      <c r="AD6" s="39" t="s">
        <v>12</v>
      </c>
      <c r="AE6" s="45" t="s">
        <v>12</v>
      </c>
      <c r="AF6" s="57" t="s">
        <v>12</v>
      </c>
      <c r="AG6" s="64" t="s">
        <v>12</v>
      </c>
      <c r="AH6" s="76" t="s">
        <v>12</v>
      </c>
      <c r="AI6" s="57" t="s">
        <v>12</v>
      </c>
      <c r="AJ6" s="64" t="s">
        <v>12</v>
      </c>
      <c r="AK6" s="73" t="s">
        <v>12</v>
      </c>
    </row>
    <row r="7" spans="1:37">
      <c r="A7" s="37" t="s">
        <v>14</v>
      </c>
      <c r="B7" s="41">
        <v>7</v>
      </c>
      <c r="C7" s="42">
        <v>7</v>
      </c>
      <c r="D7" s="40">
        <f t="shared" si="0"/>
        <v>1</v>
      </c>
      <c r="E7" s="41">
        <v>7</v>
      </c>
      <c r="F7" s="42">
        <v>7</v>
      </c>
      <c r="G7" s="40">
        <f t="shared" si="1"/>
        <v>1</v>
      </c>
      <c r="H7" s="41">
        <v>2</v>
      </c>
      <c r="I7" s="42">
        <v>2</v>
      </c>
      <c r="J7" s="40">
        <f t="shared" ref="J7:J9" si="4">I7/H7</f>
        <v>1</v>
      </c>
      <c r="K7" s="41">
        <v>2</v>
      </c>
      <c r="L7" s="42">
        <v>2</v>
      </c>
      <c r="M7" s="45">
        <f t="shared" ref="M7:M9" si="5">L7/K7</f>
        <v>1</v>
      </c>
      <c r="N7" s="41">
        <v>3</v>
      </c>
      <c r="O7" s="42">
        <v>3</v>
      </c>
      <c r="P7" s="40">
        <f t="shared" si="2"/>
        <v>1</v>
      </c>
      <c r="Q7" s="41">
        <v>3</v>
      </c>
      <c r="R7" s="42">
        <v>3</v>
      </c>
      <c r="S7" s="40">
        <f t="shared" si="3"/>
        <v>1</v>
      </c>
      <c r="T7" s="46">
        <v>3</v>
      </c>
      <c r="U7" s="42">
        <v>3</v>
      </c>
      <c r="V7" s="45">
        <f t="shared" ref="V7:V9" si="6">U7/T7</f>
        <v>1</v>
      </c>
      <c r="W7" s="38">
        <v>3</v>
      </c>
      <c r="X7" s="39">
        <v>3</v>
      </c>
      <c r="Y7" s="45">
        <v>1</v>
      </c>
      <c r="Z7" s="38">
        <v>6</v>
      </c>
      <c r="AA7" s="39">
        <v>6</v>
      </c>
      <c r="AB7" s="40">
        <v>1</v>
      </c>
      <c r="AC7" s="38">
        <v>6</v>
      </c>
      <c r="AD7" s="39">
        <v>6</v>
      </c>
      <c r="AE7" s="45">
        <v>1</v>
      </c>
      <c r="AF7" s="38">
        <v>3</v>
      </c>
      <c r="AG7" s="39">
        <v>3</v>
      </c>
      <c r="AH7" s="45">
        <v>1</v>
      </c>
      <c r="AI7" s="48">
        <v>2</v>
      </c>
      <c r="AJ7" s="65">
        <v>2</v>
      </c>
      <c r="AK7" s="56">
        <v>1</v>
      </c>
    </row>
    <row r="8" spans="1:37">
      <c r="A8" s="37" t="s">
        <v>15</v>
      </c>
      <c r="B8" s="41">
        <v>12</v>
      </c>
      <c r="C8" s="42">
        <v>12</v>
      </c>
      <c r="D8" s="40">
        <f t="shared" si="0"/>
        <v>1</v>
      </c>
      <c r="E8" s="41">
        <v>12</v>
      </c>
      <c r="F8" s="42">
        <v>12</v>
      </c>
      <c r="G8" s="40">
        <f t="shared" si="1"/>
        <v>1</v>
      </c>
      <c r="H8" s="41">
        <v>12</v>
      </c>
      <c r="I8" s="42">
        <v>12</v>
      </c>
      <c r="J8" s="40">
        <f t="shared" si="4"/>
        <v>1</v>
      </c>
      <c r="K8" s="41">
        <v>12</v>
      </c>
      <c r="L8" s="42">
        <v>12</v>
      </c>
      <c r="M8" s="45">
        <f t="shared" si="5"/>
        <v>1</v>
      </c>
      <c r="N8" s="41">
        <v>7</v>
      </c>
      <c r="O8" s="42">
        <v>7</v>
      </c>
      <c r="P8" s="40">
        <f t="shared" si="2"/>
        <v>1</v>
      </c>
      <c r="Q8" s="41">
        <v>7</v>
      </c>
      <c r="R8" s="42">
        <v>7</v>
      </c>
      <c r="S8" s="40">
        <f t="shared" si="3"/>
        <v>1</v>
      </c>
      <c r="T8" s="46">
        <v>8</v>
      </c>
      <c r="U8" s="42">
        <v>8</v>
      </c>
      <c r="V8" s="45">
        <f t="shared" si="6"/>
        <v>1</v>
      </c>
      <c r="W8" s="38">
        <v>8</v>
      </c>
      <c r="X8" s="39">
        <v>8</v>
      </c>
      <c r="Y8" s="45">
        <v>1</v>
      </c>
      <c r="Z8" s="38">
        <v>7</v>
      </c>
      <c r="AA8" s="39">
        <v>7</v>
      </c>
      <c r="AB8" s="40">
        <v>1</v>
      </c>
      <c r="AC8" s="38">
        <v>7</v>
      </c>
      <c r="AD8" s="39">
        <v>7</v>
      </c>
      <c r="AE8" s="45">
        <v>1</v>
      </c>
      <c r="AF8" s="38">
        <v>6</v>
      </c>
      <c r="AG8" s="39">
        <v>6</v>
      </c>
      <c r="AH8" s="45">
        <v>1</v>
      </c>
      <c r="AI8" s="48">
        <v>9</v>
      </c>
      <c r="AJ8" s="65">
        <v>9</v>
      </c>
      <c r="AK8" s="56">
        <v>1</v>
      </c>
    </row>
    <row r="9" spans="1:37">
      <c r="A9" s="37" t="s">
        <v>16</v>
      </c>
      <c r="B9" s="41">
        <v>1</v>
      </c>
      <c r="C9" s="42">
        <v>1</v>
      </c>
      <c r="D9" s="40">
        <f t="shared" si="0"/>
        <v>1</v>
      </c>
      <c r="E9" s="41">
        <v>1</v>
      </c>
      <c r="F9" s="42">
        <v>1</v>
      </c>
      <c r="G9" s="40">
        <f t="shared" si="1"/>
        <v>1</v>
      </c>
      <c r="H9" s="41">
        <v>4</v>
      </c>
      <c r="I9" s="42">
        <v>4</v>
      </c>
      <c r="J9" s="40">
        <f t="shared" si="4"/>
        <v>1</v>
      </c>
      <c r="K9" s="41">
        <v>4</v>
      </c>
      <c r="L9" s="42">
        <v>4</v>
      </c>
      <c r="M9" s="45">
        <f t="shared" si="5"/>
        <v>1</v>
      </c>
      <c r="N9" s="41" t="s">
        <v>12</v>
      </c>
      <c r="O9" s="42" t="s">
        <v>12</v>
      </c>
      <c r="P9" s="40" t="s">
        <v>12</v>
      </c>
      <c r="Q9" s="41" t="s">
        <v>12</v>
      </c>
      <c r="R9" s="42" t="s">
        <v>12</v>
      </c>
      <c r="S9" s="40" t="s">
        <v>12</v>
      </c>
      <c r="T9" s="46">
        <v>3</v>
      </c>
      <c r="U9" s="42">
        <v>3</v>
      </c>
      <c r="V9" s="45">
        <f t="shared" si="6"/>
        <v>1</v>
      </c>
      <c r="W9" s="38">
        <v>3</v>
      </c>
      <c r="X9" s="39">
        <v>3</v>
      </c>
      <c r="Y9" s="45">
        <v>1</v>
      </c>
      <c r="Z9" s="38">
        <v>2</v>
      </c>
      <c r="AA9" s="39">
        <v>2</v>
      </c>
      <c r="AB9" s="40">
        <v>1</v>
      </c>
      <c r="AC9" s="38">
        <v>2</v>
      </c>
      <c r="AD9" s="39">
        <v>2</v>
      </c>
      <c r="AE9" s="45">
        <v>1</v>
      </c>
      <c r="AF9" s="38">
        <v>3</v>
      </c>
      <c r="AG9" s="39">
        <v>3</v>
      </c>
      <c r="AH9" s="45">
        <v>1</v>
      </c>
      <c r="AI9" s="57" t="s">
        <v>12</v>
      </c>
      <c r="AJ9" s="64" t="s">
        <v>12</v>
      </c>
      <c r="AK9" s="73" t="s">
        <v>12</v>
      </c>
    </row>
    <row r="10" spans="1:37">
      <c r="A10" s="4"/>
      <c r="B10" s="49"/>
      <c r="C10" s="49"/>
      <c r="D10" s="49"/>
      <c r="E10" s="50"/>
      <c r="F10" s="50"/>
      <c r="G10" s="4"/>
      <c r="H10" s="51"/>
      <c r="I10" s="51"/>
      <c r="J10" s="4"/>
      <c r="K10" s="51"/>
      <c r="L10" s="51"/>
      <c r="M10" s="4"/>
      <c r="N10" s="51"/>
      <c r="O10" s="51"/>
      <c r="P10" s="4"/>
      <c r="Q10" s="51"/>
      <c r="R10" s="51"/>
      <c r="S10" s="4"/>
      <c r="T10" s="4"/>
      <c r="U10" s="4"/>
      <c r="V10" s="4"/>
      <c r="W10" s="4"/>
      <c r="X10" s="4"/>
      <c r="Y10" s="6"/>
      <c r="Z10" s="4"/>
      <c r="AA10" s="4"/>
      <c r="AB10" s="6"/>
      <c r="AC10" s="4"/>
      <c r="AD10" s="4"/>
      <c r="AE10" s="4"/>
      <c r="AF10" s="4"/>
      <c r="AG10" s="4"/>
      <c r="AH10" s="4"/>
    </row>
    <row r="11" spans="1:37" ht="37">
      <c r="A11" s="52" t="s">
        <v>17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4"/>
      <c r="Z11" s="4"/>
      <c r="AA11" s="4"/>
      <c r="AB11" s="6"/>
      <c r="AC11" s="4"/>
      <c r="AD11" s="4"/>
      <c r="AE11" s="4"/>
      <c r="AF11" s="4"/>
      <c r="AG11" s="4"/>
      <c r="AH11" s="4"/>
    </row>
    <row r="12" spans="1:37" ht="30">
      <c r="A12" s="55" t="s">
        <v>20</v>
      </c>
      <c r="B12" s="49"/>
      <c r="C12" s="49"/>
      <c r="D12" s="49"/>
      <c r="E12" s="50"/>
      <c r="F12" s="50"/>
      <c r="G12" s="4"/>
      <c r="H12" s="51"/>
      <c r="I12" s="51"/>
      <c r="J12" s="4"/>
      <c r="K12" s="51"/>
      <c r="L12" s="51"/>
      <c r="M12" s="4"/>
      <c r="N12" s="51"/>
      <c r="O12" s="51"/>
      <c r="P12" s="4"/>
      <c r="Q12" s="51"/>
      <c r="R12" s="51"/>
      <c r="S12" s="4"/>
      <c r="T12" s="4"/>
      <c r="U12" s="4"/>
      <c r="V12" s="4"/>
      <c r="W12" s="4"/>
      <c r="X12" s="4"/>
      <c r="Y12" s="6"/>
      <c r="Z12" s="4"/>
      <c r="AA12" s="4"/>
      <c r="AB12" s="6"/>
      <c r="AC12" s="4"/>
      <c r="AD12" s="4"/>
      <c r="AE12" s="4"/>
      <c r="AF12" s="4"/>
      <c r="AG12" s="4"/>
      <c r="AH12" s="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Angelo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Storms</dc:creator>
  <cp:lastModifiedBy>Wendy Storms</cp:lastModifiedBy>
  <dcterms:created xsi:type="dcterms:W3CDTF">2011-10-20T20:24:43Z</dcterms:created>
  <dcterms:modified xsi:type="dcterms:W3CDTF">2011-11-30T23:35:39Z</dcterms:modified>
</cp:coreProperties>
</file>