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10040" yWindow="1780" windowWidth="37000" windowHeight="21400" tabRatio="500" activeTab="3"/>
  </bookViews>
  <sheets>
    <sheet name="ECH and 4-8" sheetId="1" r:id="rId1"/>
    <sheet name="Minors" sheetId="2" r:id="rId2"/>
    <sheet name="BIS " sheetId="3" r:id="rId3"/>
    <sheet name="Advising" sheetId="4" r:id="rId4"/>
  </sheets>
  <definedNames>
    <definedName name="_xlnm.Print_Area" localSheetId="3">Advising!$A$1:$M$15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4" l="1"/>
  <c r="K6" i="4"/>
  <c r="E2" i="4"/>
  <c r="E3" i="4"/>
  <c r="K3" i="4"/>
  <c r="E4" i="4"/>
  <c r="K4" i="4"/>
  <c r="E5" i="4"/>
  <c r="E7" i="4"/>
  <c r="K7" i="4"/>
</calcChain>
</file>

<file path=xl/sharedStrings.xml><?xml version="1.0" encoding="utf-8"?>
<sst xmlns="http://schemas.openxmlformats.org/spreadsheetml/2006/main" count="124" uniqueCount="66">
  <si>
    <t>Fresh.</t>
  </si>
  <si>
    <t>Soph.</t>
  </si>
  <si>
    <t>Juniors</t>
  </si>
  <si>
    <t>Seniors</t>
  </si>
  <si>
    <t>Post-Bach</t>
  </si>
  <si>
    <t>Sem. Total</t>
  </si>
  <si>
    <t>Academic Probation</t>
  </si>
  <si>
    <t>ECH-6 SPED</t>
  </si>
  <si>
    <t>ECH-6 Gen</t>
  </si>
  <si>
    <t>4-8 Gen</t>
  </si>
  <si>
    <t xml:space="preserve">4-8 ELA </t>
  </si>
  <si>
    <t xml:space="preserve">4-8 Math </t>
  </si>
  <si>
    <t xml:space="preserve">4-8 Science </t>
  </si>
  <si>
    <t>4-8 Social Studies</t>
  </si>
  <si>
    <t>Fall 2010</t>
  </si>
  <si>
    <t>Spring 2011</t>
  </si>
  <si>
    <t>Fall 2011</t>
  </si>
  <si>
    <t>Spring 2012</t>
  </si>
  <si>
    <t>Fall 2012</t>
  </si>
  <si>
    <t>Spring 2013</t>
  </si>
  <si>
    <t>FR Admit</t>
  </si>
  <si>
    <t>Trad. &lt;24 yrs.</t>
  </si>
  <si>
    <t>Transfer Admit</t>
  </si>
  <si>
    <t>Re-entry</t>
  </si>
  <si>
    <t>Post-bach</t>
  </si>
  <si>
    <t>SPED</t>
  </si>
  <si>
    <t>PROF ED</t>
  </si>
  <si>
    <t>ED</t>
  </si>
  <si>
    <t>RDG</t>
  </si>
  <si>
    <t>BIS with ED</t>
  </si>
  <si>
    <t>BIS with SPED</t>
  </si>
  <si>
    <t>Coach ED</t>
  </si>
  <si>
    <t>Non-Trad &gt;24 yrs.</t>
  </si>
  <si>
    <t>BIS with RDG</t>
  </si>
  <si>
    <t>-</t>
  </si>
  <si>
    <t>*one student may have more than one COE minor</t>
  </si>
  <si>
    <t xml:space="preserve">Group </t>
  </si>
  <si>
    <t>ST Meeting</t>
  </si>
  <si>
    <t>Chg Mjr</t>
  </si>
  <si>
    <t>Transferring</t>
  </si>
  <si>
    <t>Not Returning</t>
  </si>
  <si>
    <t>Not Advised</t>
  </si>
  <si>
    <t>Pending Graduation</t>
  </si>
  <si>
    <t>Total Advised</t>
  </si>
  <si>
    <t>Semester Total</t>
  </si>
  <si>
    <t>Registered for next sem</t>
  </si>
  <si>
    <t>Advisor</t>
  </si>
  <si>
    <t xml:space="preserve">*Spring 2012 data incomplete due to staff advisor being on leave </t>
  </si>
  <si>
    <t xml:space="preserve">Trad. </t>
  </si>
  <si>
    <t>Non-Trad</t>
  </si>
  <si>
    <t>*Fall 2010 First full semester with staff advisor data tracking processes were still in planning stage</t>
  </si>
  <si>
    <t>*Numbers are based on census report from 12th day of class</t>
  </si>
  <si>
    <t>*Reports used for adivisng are pulled from COGNOS when advising begins (they may not match Census numbers due to students changing majors throughout the semester)</t>
  </si>
  <si>
    <t>Early Alerts</t>
  </si>
  <si>
    <t>*Effective fall 2012 Academic Standing (dean’s list, good standing, probation, and suspension) determined by institutional GPA not overall.</t>
  </si>
  <si>
    <t>Total Graduates</t>
  </si>
  <si>
    <t>EPP   2.5 Rquired</t>
  </si>
  <si>
    <t>EPP 2.75 Required</t>
  </si>
  <si>
    <t>GPA 2.5 Required</t>
  </si>
  <si>
    <t>GPA 2.75 Required</t>
  </si>
  <si>
    <t>Fall 2013</t>
  </si>
  <si>
    <t>319 as of 8/6/13</t>
  </si>
  <si>
    <t>112 already admited</t>
  </si>
  <si>
    <t>107 already admitted</t>
  </si>
  <si>
    <t>78 possibly eligible-not admitted</t>
  </si>
  <si>
    <t>63 possibly eligible-not admitted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</si>
</sst>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Times New Roman"/>
    </font>
    <font>
      <sz val="14"/>
      <color theme="1"/>
      <name val="Times New Roman"/>
    </font>
    <font>
      <b/>
      <sz val="16"/>
      <color theme="1"/>
      <name val="Times New Roman"/>
    </font>
    <font>
      <sz val="16"/>
      <color theme="1"/>
      <name val="Times New Roman"/>
    </font>
    <font>
      <b/>
      <sz val="16"/>
      <color rgb="FF000000"/>
      <name val="Times New Roman"/>
    </font>
    <font>
      <sz val="16"/>
      <color rgb="FF000000"/>
      <name val="Times New Roman"/>
    </font>
    <font>
      <sz val="12"/>
      <color theme="1"/>
      <name val="Times New Roman"/>
    </font>
    <font>
      <sz val="8"/>
      <name val="Calibri"/>
      <family val="2"/>
      <scheme val="minor"/>
    </font>
    <font>
      <sz val="12"/>
      <color theme="1"/>
      <name val="Cambria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opLeftCell="D1" workbookViewId="0">
      <selection sqref="A1:A1048576"/>
    </sheetView>
  </sheetViews>
  <sheetFormatPr baseColWidth="10" defaultRowHeight="16" x14ac:dyDescent="0"/>
  <cols>
    <col min="1" max="1" width="14" style="13" customWidth="1"/>
    <col min="2" max="18" width="10.83203125" style="12"/>
    <col min="19" max="19" width="13.5" style="12" customWidth="1"/>
    <col min="20" max="16384" width="10.83203125" style="12"/>
  </cols>
  <sheetData>
    <row r="1" spans="1:21" s="7" customFormat="1" ht="64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48</v>
      </c>
      <c r="Q1" s="3" t="s">
        <v>49</v>
      </c>
      <c r="R1" s="7" t="s">
        <v>22</v>
      </c>
      <c r="S1" s="7" t="s">
        <v>20</v>
      </c>
      <c r="T1" s="7" t="s">
        <v>23</v>
      </c>
      <c r="U1" s="7" t="s">
        <v>24</v>
      </c>
    </row>
    <row r="2" spans="1:21">
      <c r="A2" s="3" t="s">
        <v>14</v>
      </c>
      <c r="B2" s="11">
        <v>124</v>
      </c>
      <c r="C2" s="11">
        <v>102</v>
      </c>
      <c r="D2" s="11">
        <v>107</v>
      </c>
      <c r="E2" s="11">
        <v>147</v>
      </c>
      <c r="F2" s="11">
        <v>5</v>
      </c>
      <c r="G2" s="3">
        <v>485</v>
      </c>
      <c r="H2" s="11">
        <v>24</v>
      </c>
      <c r="I2" s="11">
        <v>133</v>
      </c>
      <c r="J2" s="11">
        <v>291</v>
      </c>
      <c r="K2" s="11">
        <v>47</v>
      </c>
      <c r="L2" s="11">
        <v>5</v>
      </c>
      <c r="M2" s="11">
        <v>8</v>
      </c>
      <c r="N2" s="11">
        <v>1</v>
      </c>
      <c r="O2" s="11">
        <v>0</v>
      </c>
      <c r="P2" s="11">
        <v>369</v>
      </c>
      <c r="Q2" s="11">
        <v>116</v>
      </c>
      <c r="R2" s="12">
        <v>145</v>
      </c>
      <c r="S2" s="12">
        <v>288</v>
      </c>
      <c r="T2" s="12">
        <v>47</v>
      </c>
      <c r="U2" s="12">
        <v>5</v>
      </c>
    </row>
    <row r="3" spans="1:21">
      <c r="A3" s="3" t="s">
        <v>15</v>
      </c>
      <c r="B3" s="11">
        <v>74</v>
      </c>
      <c r="C3" s="11">
        <v>107</v>
      </c>
      <c r="D3" s="11">
        <v>106</v>
      </c>
      <c r="E3" s="11">
        <v>148</v>
      </c>
      <c r="F3" s="11">
        <v>3</v>
      </c>
      <c r="G3" s="3">
        <v>438</v>
      </c>
      <c r="H3" s="11">
        <v>30</v>
      </c>
      <c r="I3" s="11">
        <v>133</v>
      </c>
      <c r="J3" s="11">
        <v>255</v>
      </c>
      <c r="K3" s="11">
        <v>38</v>
      </c>
      <c r="L3" s="11">
        <v>5</v>
      </c>
      <c r="M3" s="11">
        <v>7</v>
      </c>
      <c r="N3" s="11">
        <v>0</v>
      </c>
      <c r="O3" s="11">
        <v>0</v>
      </c>
      <c r="P3" s="11">
        <v>313</v>
      </c>
      <c r="Q3" s="11">
        <v>125</v>
      </c>
      <c r="R3" s="12">
        <v>120</v>
      </c>
      <c r="S3" s="12">
        <v>276</v>
      </c>
      <c r="T3" s="12">
        <v>39</v>
      </c>
      <c r="U3" s="12">
        <v>3</v>
      </c>
    </row>
    <row r="4" spans="1:21" ht="21" customHeight="1">
      <c r="A4" s="3" t="s">
        <v>16</v>
      </c>
      <c r="B4" s="11">
        <v>92</v>
      </c>
      <c r="C4" s="11">
        <v>106</v>
      </c>
      <c r="D4" s="11">
        <v>93</v>
      </c>
      <c r="E4" s="11">
        <v>155</v>
      </c>
      <c r="F4" s="11">
        <v>1</v>
      </c>
      <c r="G4" s="3">
        <v>447</v>
      </c>
      <c r="H4" s="11">
        <v>10</v>
      </c>
      <c r="I4" s="11">
        <v>150</v>
      </c>
      <c r="J4" s="11">
        <v>241</v>
      </c>
      <c r="K4" s="11">
        <v>45</v>
      </c>
      <c r="L4" s="11">
        <v>4</v>
      </c>
      <c r="M4" s="11">
        <v>7</v>
      </c>
      <c r="N4" s="11">
        <v>0</v>
      </c>
      <c r="O4" s="11">
        <v>0</v>
      </c>
      <c r="P4" s="11">
        <v>300</v>
      </c>
      <c r="Q4" s="11">
        <v>147</v>
      </c>
      <c r="R4" s="12">
        <v>145</v>
      </c>
      <c r="S4" s="12">
        <v>273</v>
      </c>
      <c r="T4" s="12">
        <v>28</v>
      </c>
      <c r="U4" s="12">
        <v>1</v>
      </c>
    </row>
    <row r="5" spans="1:21">
      <c r="A5" s="3" t="s">
        <v>17</v>
      </c>
      <c r="B5" s="11">
        <v>65</v>
      </c>
      <c r="C5" s="11">
        <v>96</v>
      </c>
      <c r="D5" s="11">
        <v>110</v>
      </c>
      <c r="E5" s="11">
        <v>133</v>
      </c>
      <c r="F5" s="11">
        <v>1</v>
      </c>
      <c r="G5" s="3">
        <v>405</v>
      </c>
      <c r="H5" s="11">
        <v>21</v>
      </c>
      <c r="I5" s="11">
        <v>162</v>
      </c>
      <c r="J5" s="11">
        <v>204</v>
      </c>
      <c r="K5" s="11">
        <v>35</v>
      </c>
      <c r="L5" s="11">
        <v>2</v>
      </c>
      <c r="M5" s="11">
        <v>2</v>
      </c>
      <c r="N5" s="11">
        <v>0</v>
      </c>
      <c r="O5" s="11">
        <v>0</v>
      </c>
      <c r="P5" s="11">
        <v>314</v>
      </c>
      <c r="Q5" s="11">
        <v>91</v>
      </c>
      <c r="R5" s="12">
        <v>127</v>
      </c>
      <c r="S5" s="12">
        <v>254</v>
      </c>
      <c r="T5" s="12">
        <v>23</v>
      </c>
      <c r="U5" s="12">
        <v>1</v>
      </c>
    </row>
    <row r="6" spans="1:21" s="19" customFormat="1">
      <c r="A6" s="17" t="s">
        <v>18</v>
      </c>
      <c r="B6" s="18">
        <v>77</v>
      </c>
      <c r="C6" s="18">
        <v>78</v>
      </c>
      <c r="D6" s="18">
        <v>104</v>
      </c>
      <c r="E6" s="18">
        <v>149</v>
      </c>
      <c r="F6" s="18">
        <v>1</v>
      </c>
      <c r="G6" s="17">
        <v>409</v>
      </c>
      <c r="H6" s="18">
        <v>20</v>
      </c>
      <c r="I6" s="18">
        <v>176</v>
      </c>
      <c r="J6" s="18">
        <v>200</v>
      </c>
      <c r="K6" s="18">
        <v>30</v>
      </c>
      <c r="L6" s="18">
        <v>1</v>
      </c>
      <c r="M6" s="18">
        <v>1</v>
      </c>
      <c r="N6" s="18">
        <v>0</v>
      </c>
      <c r="O6" s="18">
        <v>1</v>
      </c>
      <c r="P6" s="18">
        <v>336</v>
      </c>
      <c r="Q6" s="18">
        <v>96</v>
      </c>
      <c r="R6" s="19">
        <v>134</v>
      </c>
      <c r="S6" s="19">
        <v>251</v>
      </c>
      <c r="T6" s="19">
        <v>23</v>
      </c>
      <c r="U6" s="19">
        <v>1</v>
      </c>
    </row>
    <row r="7" spans="1:21">
      <c r="A7" s="3" t="s">
        <v>19</v>
      </c>
      <c r="B7" s="11">
        <v>42</v>
      </c>
      <c r="C7" s="11">
        <v>70</v>
      </c>
      <c r="D7" s="11">
        <v>97</v>
      </c>
      <c r="E7" s="11">
        <v>139</v>
      </c>
      <c r="F7" s="11">
        <v>3</v>
      </c>
      <c r="G7" s="3">
        <v>351</v>
      </c>
      <c r="H7" s="11">
        <v>24</v>
      </c>
      <c r="I7" s="11">
        <v>150</v>
      </c>
      <c r="J7" s="11">
        <v>172</v>
      </c>
      <c r="K7" s="11">
        <v>28</v>
      </c>
      <c r="L7" s="11">
        <v>1</v>
      </c>
      <c r="M7" s="11">
        <v>0</v>
      </c>
      <c r="N7" s="11">
        <v>0</v>
      </c>
      <c r="O7" s="11">
        <v>0</v>
      </c>
      <c r="P7" s="11">
        <v>250</v>
      </c>
      <c r="Q7" s="11">
        <v>101</v>
      </c>
      <c r="R7" s="12">
        <v>120</v>
      </c>
      <c r="S7" s="12">
        <v>214</v>
      </c>
      <c r="T7" s="12">
        <v>16</v>
      </c>
      <c r="U7" s="12">
        <v>1</v>
      </c>
    </row>
    <row r="8" spans="1:21">
      <c r="A8" s="3"/>
      <c r="B8" s="11"/>
      <c r="C8" s="11"/>
      <c r="D8" s="11"/>
      <c r="E8" s="11"/>
      <c r="F8" s="11"/>
      <c r="G8" s="3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21">
      <c r="A9" s="3"/>
      <c r="B9" s="11"/>
      <c r="C9" s="11"/>
      <c r="D9" s="11"/>
      <c r="E9" s="11"/>
      <c r="F9" s="11"/>
      <c r="G9" s="3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21">
      <c r="A10" s="20" t="s">
        <v>51</v>
      </c>
    </row>
    <row r="11" spans="1:21">
      <c r="A11" s="22" t="s">
        <v>54</v>
      </c>
    </row>
    <row r="12" spans="1:21">
      <c r="A12" s="23"/>
    </row>
  </sheetData>
  <phoneticPr fontId="10" type="noConversion"/>
  <pageMargins left="0.75" right="0.75" top="1" bottom="1" header="0.5" footer="0.5"/>
  <pageSetup scale="92" orientation="landscape" horizontalDpi="4294967292" verticalDpi="4294967292"/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L13" sqref="L13"/>
    </sheetView>
  </sheetViews>
  <sheetFormatPr baseColWidth="10" defaultRowHeight="18" x14ac:dyDescent="0"/>
  <cols>
    <col min="1" max="1" width="15.5" style="10" customWidth="1"/>
    <col min="2" max="6" width="10.83203125" style="9"/>
    <col min="7" max="7" width="15.1640625" style="9" customWidth="1"/>
    <col min="8" max="16384" width="10.83203125" style="9"/>
  </cols>
  <sheetData>
    <row r="1" spans="1:17" s="8" customFormat="1" ht="54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5</v>
      </c>
      <c r="G1" s="2" t="s">
        <v>25</v>
      </c>
      <c r="H1" s="2" t="s">
        <v>26</v>
      </c>
      <c r="I1" s="2" t="s">
        <v>27</v>
      </c>
      <c r="J1" s="2" t="s">
        <v>28</v>
      </c>
      <c r="K1" s="2" t="s">
        <v>31</v>
      </c>
      <c r="L1" s="2" t="s">
        <v>21</v>
      </c>
      <c r="M1" s="2" t="s">
        <v>32</v>
      </c>
      <c r="N1" s="7" t="s">
        <v>22</v>
      </c>
      <c r="O1" s="7" t="s">
        <v>20</v>
      </c>
      <c r="P1" s="7" t="s">
        <v>23</v>
      </c>
      <c r="Q1" s="7" t="s">
        <v>24</v>
      </c>
    </row>
    <row r="2" spans="1:17">
      <c r="A2" s="2" t="s">
        <v>14</v>
      </c>
      <c r="B2" s="5">
        <v>14</v>
      </c>
      <c r="C2" s="5">
        <v>38</v>
      </c>
      <c r="D2" s="5">
        <v>32</v>
      </c>
      <c r="E2" s="5">
        <v>40</v>
      </c>
      <c r="F2" s="2">
        <v>124</v>
      </c>
      <c r="G2" s="5">
        <v>14</v>
      </c>
      <c r="H2" s="5">
        <v>98</v>
      </c>
      <c r="I2" s="5">
        <v>0</v>
      </c>
      <c r="J2" s="5">
        <v>0</v>
      </c>
      <c r="K2" s="5">
        <v>12</v>
      </c>
      <c r="L2" s="5">
        <v>105</v>
      </c>
      <c r="M2" s="5">
        <v>19</v>
      </c>
    </row>
    <row r="3" spans="1:17">
      <c r="A3" s="2" t="s">
        <v>15</v>
      </c>
      <c r="B3" s="5">
        <v>16</v>
      </c>
      <c r="C3" s="5">
        <v>41</v>
      </c>
      <c r="D3" s="5">
        <v>36</v>
      </c>
      <c r="E3" s="5">
        <v>40</v>
      </c>
      <c r="F3" s="2">
        <v>133</v>
      </c>
      <c r="G3" s="5">
        <v>16</v>
      </c>
      <c r="H3" s="5">
        <v>109</v>
      </c>
      <c r="I3" s="5">
        <v>0</v>
      </c>
      <c r="J3" s="5">
        <v>0</v>
      </c>
      <c r="K3" s="5">
        <v>8</v>
      </c>
      <c r="L3" s="5">
        <v>111</v>
      </c>
      <c r="M3" s="5">
        <v>22</v>
      </c>
    </row>
    <row r="4" spans="1:17" ht="21" customHeight="1">
      <c r="A4" s="2" t="s">
        <v>16</v>
      </c>
      <c r="B4" s="5">
        <v>9</v>
      </c>
      <c r="C4" s="5">
        <v>38</v>
      </c>
      <c r="D4" s="5">
        <v>35</v>
      </c>
      <c r="E4" s="5">
        <v>43</v>
      </c>
      <c r="F4" s="2">
        <v>125</v>
      </c>
      <c r="G4" s="5">
        <v>15</v>
      </c>
      <c r="H4" s="5">
        <v>105</v>
      </c>
      <c r="I4" s="5">
        <v>0</v>
      </c>
      <c r="J4" s="5">
        <v>0</v>
      </c>
      <c r="K4" s="5">
        <v>5</v>
      </c>
      <c r="L4" s="5">
        <v>104</v>
      </c>
      <c r="M4" s="5">
        <v>21</v>
      </c>
    </row>
    <row r="5" spans="1:17">
      <c r="A5" s="2" t="s">
        <v>17</v>
      </c>
      <c r="B5" s="5">
        <v>6</v>
      </c>
      <c r="C5" s="5">
        <v>28</v>
      </c>
      <c r="D5" s="5">
        <v>32</v>
      </c>
      <c r="E5" s="5">
        <v>52</v>
      </c>
      <c r="F5" s="2">
        <v>118</v>
      </c>
      <c r="G5" s="5">
        <v>17</v>
      </c>
      <c r="H5" s="5">
        <v>98</v>
      </c>
      <c r="I5" s="5">
        <v>0</v>
      </c>
      <c r="J5" s="5">
        <v>0</v>
      </c>
      <c r="K5" s="5">
        <v>3</v>
      </c>
      <c r="L5" s="5">
        <v>102</v>
      </c>
      <c r="M5" s="5">
        <v>16</v>
      </c>
    </row>
    <row r="6" spans="1:17">
      <c r="A6" s="2" t="s">
        <v>18</v>
      </c>
      <c r="B6" s="5">
        <v>17</v>
      </c>
      <c r="C6" s="5">
        <v>36</v>
      </c>
      <c r="D6" s="5">
        <v>35</v>
      </c>
      <c r="E6" s="5">
        <v>58</v>
      </c>
      <c r="F6" s="2">
        <v>146</v>
      </c>
      <c r="G6" s="5">
        <v>12</v>
      </c>
      <c r="H6" s="5">
        <v>130</v>
      </c>
      <c r="I6" s="5">
        <v>2</v>
      </c>
      <c r="J6" s="5">
        <v>0</v>
      </c>
      <c r="K6" s="5">
        <v>2</v>
      </c>
      <c r="L6" s="5">
        <v>130</v>
      </c>
      <c r="M6" s="5">
        <v>16</v>
      </c>
    </row>
    <row r="7" spans="1:17">
      <c r="A7" s="2" t="s">
        <v>19</v>
      </c>
      <c r="B7" s="5">
        <v>16</v>
      </c>
      <c r="C7" s="5">
        <v>35</v>
      </c>
      <c r="D7" s="5">
        <v>34</v>
      </c>
      <c r="E7" s="5">
        <v>51</v>
      </c>
      <c r="F7" s="2">
        <v>136</v>
      </c>
      <c r="G7" s="5">
        <v>12</v>
      </c>
      <c r="H7" s="5">
        <v>123</v>
      </c>
      <c r="I7" s="5">
        <v>0</v>
      </c>
      <c r="J7" s="5">
        <v>0</v>
      </c>
      <c r="K7" s="5">
        <v>1</v>
      </c>
      <c r="L7" s="5">
        <v>118</v>
      </c>
      <c r="M7" s="5">
        <v>24</v>
      </c>
    </row>
    <row r="8" spans="1:17">
      <c r="A8" s="2"/>
      <c r="B8" s="5"/>
      <c r="C8" s="5"/>
      <c r="D8" s="5"/>
      <c r="E8" s="5"/>
      <c r="F8" s="2"/>
      <c r="G8" s="5"/>
      <c r="H8" s="5"/>
      <c r="I8" s="5"/>
      <c r="J8" s="5"/>
      <c r="K8" s="5"/>
      <c r="L8" s="5"/>
      <c r="M8" s="5"/>
    </row>
  </sheetData>
  <phoneticPr fontId="10" type="noConversion"/>
  <pageMargins left="0.75" right="0.75" top="1" bottom="1" header="0.5" footer="0.5"/>
  <pageSetup scale="75" orientation="landscape" horizontalDpi="4294967292" verticalDpi="4294967292"/>
  <colBreaks count="1" manualBreakCount="1">
    <brk id="13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F24" sqref="F24"/>
    </sheetView>
  </sheetViews>
  <sheetFormatPr baseColWidth="10" defaultRowHeight="15" x14ac:dyDescent="0"/>
  <cols>
    <col min="1" max="16384" width="10.83203125" style="4"/>
  </cols>
  <sheetData>
    <row r="1" spans="1:15" ht="54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5</v>
      </c>
      <c r="G1" s="2" t="s">
        <v>29</v>
      </c>
      <c r="H1" s="2" t="s">
        <v>30</v>
      </c>
      <c r="I1" s="2" t="s">
        <v>33</v>
      </c>
      <c r="J1" s="2" t="s">
        <v>21</v>
      </c>
      <c r="K1" s="2" t="s">
        <v>32</v>
      </c>
      <c r="L1" s="3" t="s">
        <v>22</v>
      </c>
      <c r="M1" s="3" t="s">
        <v>20</v>
      </c>
      <c r="N1" s="3" t="s">
        <v>23</v>
      </c>
      <c r="O1" s="3" t="s">
        <v>24</v>
      </c>
    </row>
    <row r="2" spans="1:15" ht="36">
      <c r="A2" s="2" t="s">
        <v>14</v>
      </c>
      <c r="B2" s="5"/>
      <c r="C2" s="5"/>
      <c r="D2" s="5"/>
      <c r="E2" s="5"/>
      <c r="F2" s="2"/>
      <c r="G2" s="5"/>
      <c r="H2" s="5"/>
      <c r="I2" s="5"/>
      <c r="J2" s="5"/>
      <c r="K2" s="5"/>
      <c r="L2" s="6"/>
      <c r="M2" s="6"/>
      <c r="N2" s="6"/>
      <c r="O2" s="6"/>
    </row>
    <row r="3" spans="1:15" ht="36">
      <c r="A3" s="2" t="s">
        <v>15</v>
      </c>
      <c r="B3" s="5"/>
      <c r="C3" s="5"/>
      <c r="D3" s="5"/>
      <c r="E3" s="5"/>
      <c r="F3" s="2"/>
      <c r="G3" s="5"/>
      <c r="H3" s="5"/>
      <c r="I3" s="5"/>
      <c r="J3" s="5"/>
      <c r="K3" s="5"/>
      <c r="L3" s="6"/>
      <c r="M3" s="6"/>
      <c r="N3" s="6"/>
      <c r="O3" s="6"/>
    </row>
    <row r="4" spans="1:15" ht="36">
      <c r="A4" s="2" t="s">
        <v>16</v>
      </c>
      <c r="B4" s="5"/>
      <c r="C4" s="5"/>
      <c r="D4" s="5"/>
      <c r="E4" s="5"/>
      <c r="F4" s="2"/>
      <c r="G4" s="5"/>
      <c r="H4" s="5"/>
      <c r="I4" s="5"/>
      <c r="J4" s="5"/>
      <c r="K4" s="5"/>
      <c r="L4" s="6"/>
      <c r="M4" s="6"/>
      <c r="N4" s="6"/>
      <c r="O4" s="6"/>
    </row>
    <row r="5" spans="1:15" ht="36">
      <c r="A5" s="2" t="s">
        <v>17</v>
      </c>
      <c r="B5" s="5"/>
      <c r="C5" s="5"/>
      <c r="D5" s="5"/>
      <c r="E5" s="5"/>
      <c r="F5" s="2"/>
      <c r="G5" s="5"/>
      <c r="H5" s="5"/>
      <c r="I5" s="5"/>
      <c r="J5" s="5"/>
      <c r="K5" s="5"/>
      <c r="L5" s="6"/>
      <c r="M5" s="6"/>
      <c r="N5" s="6"/>
      <c r="O5" s="6"/>
    </row>
    <row r="6" spans="1:15" ht="36">
      <c r="A6" s="2" t="s">
        <v>18</v>
      </c>
      <c r="B6" s="5"/>
      <c r="C6" s="5"/>
      <c r="D6" s="5"/>
      <c r="E6" s="5"/>
      <c r="F6" s="2"/>
      <c r="G6" s="5"/>
      <c r="H6" s="5"/>
      <c r="I6" s="5"/>
      <c r="J6" s="5"/>
      <c r="K6" s="5"/>
      <c r="L6" s="6"/>
      <c r="M6" s="6"/>
      <c r="N6" s="6"/>
      <c r="O6" s="6"/>
    </row>
    <row r="7" spans="1:15" ht="36">
      <c r="A7" s="2" t="s">
        <v>19</v>
      </c>
      <c r="B7" s="5" t="s">
        <v>34</v>
      </c>
      <c r="C7" s="5" t="s">
        <v>34</v>
      </c>
      <c r="D7" s="5" t="s">
        <v>34</v>
      </c>
      <c r="E7" s="5">
        <v>7</v>
      </c>
      <c r="F7" s="2">
        <v>7</v>
      </c>
      <c r="G7" s="5">
        <v>5</v>
      </c>
      <c r="H7" s="5">
        <v>2</v>
      </c>
      <c r="I7" s="5">
        <v>1</v>
      </c>
      <c r="J7" s="5" t="s">
        <v>34</v>
      </c>
      <c r="K7" s="5">
        <v>6</v>
      </c>
      <c r="L7" s="6">
        <v>4</v>
      </c>
      <c r="M7" s="6" t="s">
        <v>34</v>
      </c>
      <c r="N7" s="6">
        <v>2</v>
      </c>
      <c r="O7" s="6" t="s">
        <v>34</v>
      </c>
    </row>
    <row r="9" spans="1:15">
      <c r="A9" s="1" t="s">
        <v>35</v>
      </c>
    </row>
  </sheetData>
  <phoneticPr fontId="10" type="noConversion"/>
  <pageMargins left="0.75" right="0.75" top="1" bottom="1" header="0.5" footer="0.5"/>
  <pageSetup scale="69" orientation="landscape" horizontalDpi="4294967292" verticalDpi="4294967292"/>
  <colBreaks count="1" manualBreakCount="1">
    <brk id="15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workbookViewId="0">
      <selection activeCell="P9" sqref="P9"/>
    </sheetView>
  </sheetViews>
  <sheetFormatPr baseColWidth="10" defaultRowHeight="18" x14ac:dyDescent="0"/>
  <cols>
    <col min="1" max="1" width="10.83203125" style="28"/>
    <col min="2" max="2" width="15.6640625" style="28" customWidth="1"/>
    <col min="3" max="3" width="13.33203125" style="28" customWidth="1"/>
    <col min="4" max="4" width="14.83203125" style="28" customWidth="1"/>
    <col min="5" max="5" width="14.6640625" style="25" customWidth="1"/>
    <col min="6" max="6" width="14.6640625" style="28" customWidth="1"/>
    <col min="7" max="7" width="14.83203125" style="28" customWidth="1"/>
    <col min="8" max="8" width="17.83203125" style="28" customWidth="1"/>
    <col min="9" max="9" width="17.33203125" style="28" customWidth="1"/>
    <col min="10" max="10" width="13.6640625" style="28" customWidth="1"/>
    <col min="11" max="11" width="12.6640625" style="25" customWidth="1"/>
    <col min="12" max="12" width="10.83203125" style="25"/>
    <col min="13" max="13" width="15.1640625" style="28" customWidth="1"/>
    <col min="14" max="14" width="12.83203125" style="28" customWidth="1"/>
    <col min="15" max="15" width="12" style="28" customWidth="1"/>
    <col min="16" max="16" width="15.33203125" style="28" customWidth="1"/>
    <col min="17" max="17" width="12.83203125" style="28" customWidth="1"/>
    <col min="18" max="18" width="12.1640625" style="28" customWidth="1"/>
    <col min="19" max="16384" width="10.83203125" style="28"/>
  </cols>
  <sheetData>
    <row r="1" spans="1:18" s="25" customFormat="1" ht="54">
      <c r="A1" s="2"/>
      <c r="B1" s="2" t="s">
        <v>36</v>
      </c>
      <c r="C1" s="2" t="s">
        <v>46</v>
      </c>
      <c r="D1" s="2" t="s">
        <v>37</v>
      </c>
      <c r="E1" s="2" t="s">
        <v>43</v>
      </c>
      <c r="F1" s="2" t="s">
        <v>42</v>
      </c>
      <c r="G1" s="2" t="s">
        <v>38</v>
      </c>
      <c r="H1" s="14" t="s">
        <v>39</v>
      </c>
      <c r="I1" s="14" t="s">
        <v>40</v>
      </c>
      <c r="J1" s="14" t="s">
        <v>41</v>
      </c>
      <c r="K1" s="14" t="s">
        <v>44</v>
      </c>
      <c r="L1" s="2" t="s">
        <v>53</v>
      </c>
      <c r="M1" s="14" t="s">
        <v>45</v>
      </c>
      <c r="N1" s="2" t="s">
        <v>56</v>
      </c>
      <c r="O1" s="2" t="s">
        <v>57</v>
      </c>
      <c r="P1" s="2" t="s">
        <v>55</v>
      </c>
      <c r="Q1" s="29" t="s">
        <v>58</v>
      </c>
      <c r="R1" s="29" t="s">
        <v>59</v>
      </c>
    </row>
    <row r="2" spans="1:18" ht="36">
      <c r="A2" s="2" t="s">
        <v>14</v>
      </c>
      <c r="B2" s="5">
        <v>194</v>
      </c>
      <c r="C2" s="5" t="s">
        <v>34</v>
      </c>
      <c r="D2" s="5">
        <v>55</v>
      </c>
      <c r="E2" s="2">
        <f t="shared" ref="E2:E6" si="0">SUM(B2:D2)</f>
        <v>249</v>
      </c>
      <c r="F2" s="5">
        <v>37</v>
      </c>
      <c r="G2" s="5" t="s">
        <v>34</v>
      </c>
      <c r="H2" s="15" t="s">
        <v>34</v>
      </c>
      <c r="I2" s="15" t="s">
        <v>34</v>
      </c>
      <c r="J2" s="15" t="s">
        <v>34</v>
      </c>
      <c r="K2" s="16">
        <v>480</v>
      </c>
      <c r="L2" s="6"/>
      <c r="M2" s="21" t="s">
        <v>34</v>
      </c>
      <c r="N2" s="6">
        <v>173</v>
      </c>
      <c r="O2" s="6">
        <v>143</v>
      </c>
      <c r="P2" s="5">
        <v>37</v>
      </c>
      <c r="Q2" s="27">
        <v>37</v>
      </c>
      <c r="R2" s="27">
        <v>35</v>
      </c>
    </row>
    <row r="3" spans="1:18" ht="36">
      <c r="A3" s="2" t="s">
        <v>15</v>
      </c>
      <c r="B3" s="5">
        <v>172</v>
      </c>
      <c r="C3" s="5">
        <v>123</v>
      </c>
      <c r="D3" s="5">
        <v>53</v>
      </c>
      <c r="E3" s="2">
        <f t="shared" si="0"/>
        <v>348</v>
      </c>
      <c r="F3" s="5">
        <v>47</v>
      </c>
      <c r="G3" s="5">
        <v>9</v>
      </c>
      <c r="H3" s="15">
        <v>10</v>
      </c>
      <c r="I3" s="15">
        <v>6</v>
      </c>
      <c r="J3" s="15">
        <v>17</v>
      </c>
      <c r="K3" s="16">
        <f t="shared" ref="K3:K6" si="1">SUM(E3:J3)</f>
        <v>437</v>
      </c>
      <c r="L3" s="6"/>
      <c r="M3" s="21" t="s">
        <v>34</v>
      </c>
      <c r="N3" s="6">
        <v>173</v>
      </c>
      <c r="O3" s="6">
        <v>147</v>
      </c>
      <c r="P3" s="5">
        <v>46</v>
      </c>
      <c r="Q3" s="27">
        <v>46</v>
      </c>
      <c r="R3" s="27">
        <v>43</v>
      </c>
    </row>
    <row r="4" spans="1:18" ht="36">
      <c r="A4" s="2" t="s">
        <v>16</v>
      </c>
      <c r="B4" s="5">
        <v>197</v>
      </c>
      <c r="C4" s="5">
        <v>115</v>
      </c>
      <c r="D4" s="5">
        <v>50</v>
      </c>
      <c r="E4" s="2">
        <f t="shared" si="0"/>
        <v>362</v>
      </c>
      <c r="F4" s="5">
        <v>53</v>
      </c>
      <c r="G4" s="5">
        <v>13</v>
      </c>
      <c r="H4" s="15">
        <v>6</v>
      </c>
      <c r="I4" s="15">
        <v>4</v>
      </c>
      <c r="J4" s="15">
        <v>9</v>
      </c>
      <c r="K4" s="16">
        <f t="shared" si="1"/>
        <v>447</v>
      </c>
      <c r="L4" s="6"/>
      <c r="M4" s="21" t="s">
        <v>34</v>
      </c>
      <c r="N4" s="6">
        <v>170</v>
      </c>
      <c r="O4" s="6">
        <v>152</v>
      </c>
      <c r="P4" s="5">
        <v>51</v>
      </c>
      <c r="Q4" s="27">
        <v>51</v>
      </c>
      <c r="R4" s="27">
        <v>47</v>
      </c>
    </row>
    <row r="5" spans="1:18" ht="36">
      <c r="A5" s="2" t="s">
        <v>17</v>
      </c>
      <c r="B5" s="5">
        <v>134</v>
      </c>
      <c r="C5" s="5" t="s">
        <v>34</v>
      </c>
      <c r="D5" s="5">
        <v>51</v>
      </c>
      <c r="E5" s="2">
        <f t="shared" si="0"/>
        <v>185</v>
      </c>
      <c r="F5" s="5">
        <v>47</v>
      </c>
      <c r="G5" s="5" t="s">
        <v>34</v>
      </c>
      <c r="H5" s="15" t="s">
        <v>34</v>
      </c>
      <c r="I5" s="15" t="s">
        <v>34</v>
      </c>
      <c r="J5" s="15" t="s">
        <v>34</v>
      </c>
      <c r="K5" s="16">
        <v>405</v>
      </c>
      <c r="L5" s="6"/>
      <c r="M5" s="21" t="s">
        <v>34</v>
      </c>
      <c r="N5" s="6">
        <v>162</v>
      </c>
      <c r="O5" s="6">
        <v>143</v>
      </c>
      <c r="P5" s="5">
        <v>47</v>
      </c>
      <c r="Q5" s="27">
        <v>47</v>
      </c>
      <c r="R5" s="27">
        <v>43</v>
      </c>
    </row>
    <row r="6" spans="1:18" ht="36">
      <c r="A6" s="2" t="s">
        <v>18</v>
      </c>
      <c r="B6" s="5">
        <v>153</v>
      </c>
      <c r="C6" s="5">
        <v>141</v>
      </c>
      <c r="D6" s="5">
        <v>57</v>
      </c>
      <c r="E6" s="2">
        <f t="shared" si="0"/>
        <v>351</v>
      </c>
      <c r="F6" s="5">
        <v>38</v>
      </c>
      <c r="G6" s="5">
        <v>2</v>
      </c>
      <c r="H6" s="15">
        <v>1</v>
      </c>
      <c r="I6" s="15">
        <v>2</v>
      </c>
      <c r="J6" s="15">
        <v>15</v>
      </c>
      <c r="K6" s="16">
        <f t="shared" si="1"/>
        <v>409</v>
      </c>
      <c r="L6" s="6"/>
      <c r="M6" s="21" t="s">
        <v>34</v>
      </c>
      <c r="N6" s="6">
        <v>142</v>
      </c>
      <c r="O6" s="6">
        <v>128</v>
      </c>
      <c r="P6" s="24">
        <v>38</v>
      </c>
      <c r="Q6" s="27">
        <v>38</v>
      </c>
      <c r="R6" s="27">
        <v>38</v>
      </c>
    </row>
    <row r="7" spans="1:18" ht="36">
      <c r="A7" s="2" t="s">
        <v>19</v>
      </c>
      <c r="B7" s="5">
        <v>123</v>
      </c>
      <c r="C7" s="5">
        <v>98</v>
      </c>
      <c r="D7" s="5">
        <v>35</v>
      </c>
      <c r="E7" s="2">
        <f>SUM(B7:D7)</f>
        <v>256</v>
      </c>
      <c r="F7" s="5">
        <v>62</v>
      </c>
      <c r="G7" s="5">
        <v>7</v>
      </c>
      <c r="H7" s="15">
        <v>6</v>
      </c>
      <c r="I7" s="15">
        <v>11</v>
      </c>
      <c r="J7" s="15">
        <v>9</v>
      </c>
      <c r="K7" s="16">
        <f>SUM(E7:J7)</f>
        <v>351</v>
      </c>
      <c r="L7" s="6">
        <v>16</v>
      </c>
      <c r="N7" s="6">
        <v>143</v>
      </c>
      <c r="O7" s="6">
        <v>132</v>
      </c>
      <c r="P7" s="5">
        <v>61</v>
      </c>
      <c r="Q7" s="27">
        <v>61</v>
      </c>
      <c r="R7" s="27">
        <v>58</v>
      </c>
    </row>
    <row r="8" spans="1:18" ht="54">
      <c r="A8" s="2" t="s">
        <v>60</v>
      </c>
      <c r="B8" s="5"/>
      <c r="C8" s="5"/>
      <c r="D8" s="5"/>
      <c r="E8" s="2"/>
      <c r="F8" s="5"/>
      <c r="G8" s="5"/>
      <c r="H8" s="21"/>
      <c r="I8" s="21"/>
      <c r="J8" s="21"/>
      <c r="K8" s="14" t="s">
        <v>61</v>
      </c>
      <c r="L8" s="6"/>
      <c r="M8" s="21"/>
      <c r="N8" s="5" t="s">
        <v>62</v>
      </c>
      <c r="O8" s="5" t="s">
        <v>63</v>
      </c>
      <c r="P8" s="5"/>
      <c r="Q8" s="27"/>
      <c r="R8" s="27"/>
    </row>
    <row r="9" spans="1:18" ht="90">
      <c r="A9" s="30"/>
      <c r="B9" s="31"/>
      <c r="C9" s="31"/>
      <c r="D9" s="31"/>
      <c r="E9" s="30"/>
      <c r="F9" s="31"/>
      <c r="G9" s="31"/>
      <c r="H9" s="32"/>
      <c r="I9" s="32"/>
      <c r="J9" s="32"/>
      <c r="K9" s="33"/>
      <c r="L9" s="34"/>
      <c r="M9" s="32"/>
      <c r="N9" s="31" t="s">
        <v>64</v>
      </c>
      <c r="O9" s="31" t="s">
        <v>65</v>
      </c>
      <c r="P9" s="31"/>
      <c r="Q9" s="35"/>
      <c r="R9" s="35"/>
    </row>
    <row r="11" spans="1:18">
      <c r="A11" s="26" t="s">
        <v>52</v>
      </c>
    </row>
    <row r="12" spans="1:18">
      <c r="A12" s="26" t="s">
        <v>50</v>
      </c>
    </row>
    <row r="13" spans="1:18">
      <c r="A13" s="26" t="s">
        <v>47</v>
      </c>
    </row>
  </sheetData>
  <phoneticPr fontId="10" type="noConversion"/>
  <pageMargins left="0.75" right="0.75" top="1" bottom="1" header="0.5" footer="0.5"/>
  <pageSetup scale="61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ECH and 4-8</vt:lpstr>
      <vt:lpstr>Minors</vt:lpstr>
      <vt:lpstr>BIS </vt:lpstr>
      <vt:lpstr>Advising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Meagan Word</dc:creator>
  <cp:lastModifiedBy>Meagan Word</cp:lastModifiedBy>
  <cp:lastPrinted>2013-05-02T21:30:05Z</cp:lastPrinted>
  <dcterms:created xsi:type="dcterms:W3CDTF">2013-04-08T14:44:53Z</dcterms:created>
  <dcterms:modified xsi:type="dcterms:W3CDTF">2013-08-06T19:34:33Z</dcterms:modified>
</cp:coreProperties>
</file>