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360" yWindow="0" windowWidth="25600" windowHeight="16100" tabRatio="500" activeTab="3"/>
  </bookViews>
  <sheets>
    <sheet name="Students" sheetId="2" r:id="rId1"/>
    <sheet name="Teachers" sheetId="3" r:id="rId2"/>
    <sheet name="StudentGroups" sheetId="4" r:id="rId3"/>
    <sheet name="TeacherGroups"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0" i="5" l="1"/>
  <c r="F10" i="5"/>
  <c r="G10" i="5"/>
  <c r="H10" i="5"/>
  <c r="I10" i="5"/>
  <c r="J10" i="5"/>
  <c r="K10" i="5"/>
  <c r="L10" i="5"/>
  <c r="M10" i="5"/>
  <c r="N10" i="5"/>
  <c r="O10" i="5"/>
  <c r="P10" i="5"/>
  <c r="Q10" i="5"/>
  <c r="R8" i="5"/>
  <c r="R9" i="5"/>
  <c r="R10" i="5"/>
  <c r="S10" i="5"/>
  <c r="T10" i="5"/>
  <c r="U10" i="5"/>
  <c r="V10" i="5"/>
  <c r="W10" i="5"/>
  <c r="X10" i="5"/>
  <c r="Y10" i="5"/>
  <c r="Z8" i="5"/>
  <c r="Z9" i="5"/>
  <c r="Z10" i="5"/>
  <c r="AA10" i="5"/>
  <c r="AB10" i="5"/>
  <c r="AC10" i="5"/>
  <c r="AD10" i="5"/>
  <c r="AE10" i="5"/>
  <c r="AF10" i="5"/>
  <c r="AG10" i="5"/>
  <c r="AH10" i="5"/>
  <c r="AI10" i="5"/>
  <c r="AJ10" i="5"/>
  <c r="AK10" i="5"/>
  <c r="AL10" i="5"/>
  <c r="AM10" i="5"/>
  <c r="AN10" i="5"/>
  <c r="AO8" i="5"/>
  <c r="AO9" i="5"/>
  <c r="AO10" i="5"/>
  <c r="AP10" i="5"/>
  <c r="AQ10" i="5"/>
  <c r="AR10" i="5"/>
  <c r="AS10" i="5"/>
  <c r="AT10" i="5"/>
  <c r="AU10" i="5"/>
  <c r="AV10" i="5"/>
  <c r="AW10" i="5"/>
  <c r="AX10" i="5"/>
  <c r="AY10" i="5"/>
  <c r="AP34" i="5"/>
  <c r="AQ34" i="5"/>
  <c r="AR34" i="5"/>
  <c r="AS34" i="5"/>
  <c r="AT34" i="5"/>
  <c r="AU34" i="5"/>
  <c r="AV34" i="5"/>
  <c r="AW34" i="5"/>
  <c r="AX34" i="5"/>
  <c r="AY34" i="5"/>
  <c r="AP25" i="5"/>
  <c r="AQ25" i="5"/>
  <c r="AR25" i="5"/>
  <c r="AS25" i="5"/>
  <c r="AT25" i="5"/>
  <c r="AU25" i="5"/>
  <c r="AV25" i="5"/>
  <c r="AW25" i="5"/>
  <c r="AX25" i="5"/>
  <c r="AY25" i="5"/>
  <c r="AY9" i="5"/>
  <c r="AO26" i="5"/>
  <c r="AO27" i="5"/>
  <c r="AO28" i="5"/>
  <c r="AO29" i="5"/>
  <c r="AO30" i="5"/>
  <c r="AO31" i="5"/>
  <c r="AO32" i="5"/>
  <c r="AO33" i="5"/>
  <c r="AO34" i="5"/>
  <c r="AB34" i="5"/>
  <c r="AC34" i="5"/>
  <c r="AD34" i="5"/>
  <c r="AE34" i="5"/>
  <c r="AF34" i="5"/>
  <c r="AG34" i="5"/>
  <c r="AH34" i="5"/>
  <c r="AI34" i="5"/>
  <c r="AJ34" i="5"/>
  <c r="AK34" i="5"/>
  <c r="AL34" i="5"/>
  <c r="AM34" i="5"/>
  <c r="AN34" i="5"/>
  <c r="AA34" i="5"/>
  <c r="AO11" i="5"/>
  <c r="AO12" i="5"/>
  <c r="AO13" i="5"/>
  <c r="AO14" i="5"/>
  <c r="AO15" i="5"/>
  <c r="AO16" i="5"/>
  <c r="AO17" i="5"/>
  <c r="AO18" i="5"/>
  <c r="AO19" i="5"/>
  <c r="AO20" i="5"/>
  <c r="AO21" i="5"/>
  <c r="AO22" i="5"/>
  <c r="AO23" i="5"/>
  <c r="AO24" i="5"/>
  <c r="AO25" i="5"/>
  <c r="AB25" i="5"/>
  <c r="AC25" i="5"/>
  <c r="AD25" i="5"/>
  <c r="AE25" i="5"/>
  <c r="AF25" i="5"/>
  <c r="AG25" i="5"/>
  <c r="AH25" i="5"/>
  <c r="AI25" i="5"/>
  <c r="AJ25" i="5"/>
  <c r="AK25" i="5"/>
  <c r="AL25" i="5"/>
  <c r="AM25" i="5"/>
  <c r="AN25" i="5"/>
  <c r="AA25" i="5"/>
  <c r="Z26" i="5"/>
  <c r="Z27" i="5"/>
  <c r="Z28" i="5"/>
  <c r="Z29" i="5"/>
  <c r="Z30" i="5"/>
  <c r="Z31" i="5"/>
  <c r="Z32" i="5"/>
  <c r="Z33" i="5"/>
  <c r="Z34" i="5"/>
  <c r="Z11" i="5"/>
  <c r="Z12" i="5"/>
  <c r="Z13" i="5"/>
  <c r="Z14" i="5"/>
  <c r="Z15" i="5"/>
  <c r="Z16" i="5"/>
  <c r="Z17" i="5"/>
  <c r="Z18" i="5"/>
  <c r="Z19" i="5"/>
  <c r="Z20" i="5"/>
  <c r="Z21" i="5"/>
  <c r="Z22" i="5"/>
  <c r="Z23" i="5"/>
  <c r="Z24" i="5"/>
  <c r="Z25" i="5"/>
  <c r="T34" i="5"/>
  <c r="U34" i="5"/>
  <c r="V34" i="5"/>
  <c r="W34" i="5"/>
  <c r="X34" i="5"/>
  <c r="Y34" i="5"/>
  <c r="T25" i="5"/>
  <c r="U25" i="5"/>
  <c r="V25" i="5"/>
  <c r="W25" i="5"/>
  <c r="X25" i="5"/>
  <c r="Y25" i="5"/>
  <c r="S34" i="5"/>
  <c r="S25" i="5"/>
  <c r="R26" i="5"/>
  <c r="R27" i="5"/>
  <c r="R28" i="5"/>
  <c r="R29" i="5"/>
  <c r="R30" i="5"/>
  <c r="R31" i="5"/>
  <c r="R32" i="5"/>
  <c r="R33" i="5"/>
  <c r="R34" i="5"/>
  <c r="F34" i="5"/>
  <c r="G34" i="5"/>
  <c r="H34" i="5"/>
  <c r="I34" i="5"/>
  <c r="J34" i="5"/>
  <c r="K34" i="5"/>
  <c r="L34" i="5"/>
  <c r="M34" i="5"/>
  <c r="N34" i="5"/>
  <c r="O34" i="5"/>
  <c r="P34" i="5"/>
  <c r="Q34" i="5"/>
  <c r="E34" i="5"/>
  <c r="E25" i="5"/>
  <c r="F25" i="5"/>
  <c r="G25" i="5"/>
  <c r="H25" i="5"/>
  <c r="I25" i="5"/>
  <c r="J25" i="5"/>
  <c r="K25" i="5"/>
  <c r="L25" i="5"/>
  <c r="M25" i="5"/>
  <c r="N25" i="5"/>
  <c r="O25" i="5"/>
  <c r="P25" i="5"/>
  <c r="Q25" i="5"/>
  <c r="R25" i="5"/>
  <c r="AA37" i="4"/>
  <c r="AB37" i="4"/>
  <c r="AC37" i="4"/>
  <c r="AD37" i="4"/>
  <c r="AE37" i="4"/>
  <c r="AF37" i="4"/>
  <c r="AG37" i="4"/>
  <c r="AH37" i="4"/>
  <c r="AI37" i="4"/>
  <c r="AJ37" i="4"/>
  <c r="AK37" i="4"/>
  <c r="AL37" i="4"/>
  <c r="AM37" i="4"/>
  <c r="Z37" i="4"/>
  <c r="AA28" i="4"/>
  <c r="AB28" i="4"/>
  <c r="AC28" i="4"/>
  <c r="AD28" i="4"/>
  <c r="AE28" i="4"/>
  <c r="AF28" i="4"/>
  <c r="AG28" i="4"/>
  <c r="AH28" i="4"/>
  <c r="AI28" i="4"/>
  <c r="AJ28" i="4"/>
  <c r="AK28" i="4"/>
  <c r="AL28" i="4"/>
  <c r="AM28" i="4"/>
  <c r="Z28" i="4"/>
  <c r="R37" i="4"/>
  <c r="S37" i="4"/>
  <c r="T37" i="4"/>
  <c r="U37" i="4"/>
  <c r="V37" i="4"/>
  <c r="W37" i="4"/>
  <c r="X37" i="4"/>
  <c r="Y37" i="4"/>
  <c r="Y28" i="4"/>
  <c r="Y11" i="4"/>
  <c r="R12" i="4"/>
  <c r="S12" i="4"/>
  <c r="T12" i="4"/>
  <c r="U12" i="4"/>
  <c r="V12" i="4"/>
  <c r="W12" i="4"/>
  <c r="X12" i="4"/>
  <c r="Y12" i="4"/>
  <c r="Y10" i="4"/>
  <c r="S28" i="4"/>
  <c r="T28" i="4"/>
  <c r="U28" i="4"/>
  <c r="V28" i="4"/>
  <c r="W28" i="4"/>
  <c r="X28" i="4"/>
  <c r="R28" i="4"/>
  <c r="D37" i="4"/>
  <c r="E37" i="4"/>
  <c r="F37" i="4"/>
  <c r="G37" i="4"/>
  <c r="H37" i="4"/>
  <c r="I37" i="4"/>
  <c r="J37" i="4"/>
  <c r="K37" i="4"/>
  <c r="L37" i="4"/>
  <c r="M37" i="4"/>
  <c r="N37" i="4"/>
  <c r="O37" i="4"/>
  <c r="P37" i="4"/>
  <c r="Q37" i="4"/>
  <c r="D28" i="4"/>
  <c r="E28" i="4"/>
  <c r="F28" i="4"/>
  <c r="G28" i="4"/>
  <c r="H28" i="4"/>
  <c r="I28" i="4"/>
  <c r="J28" i="4"/>
  <c r="K28" i="4"/>
  <c r="L28" i="4"/>
  <c r="M28" i="4"/>
  <c r="N28" i="4"/>
  <c r="O28" i="4"/>
  <c r="P28" i="4"/>
  <c r="Q28" i="4"/>
  <c r="Q13" i="4"/>
  <c r="Q14" i="4"/>
  <c r="Q15" i="4"/>
  <c r="Q16" i="4"/>
  <c r="Q17" i="4"/>
  <c r="Q18" i="4"/>
  <c r="Q19" i="4"/>
  <c r="Q20" i="4"/>
  <c r="Q21" i="4"/>
  <c r="Q22" i="4"/>
  <c r="Q23" i="4"/>
  <c r="Q24" i="4"/>
  <c r="Q25" i="4"/>
  <c r="Q26" i="4"/>
  <c r="Q27" i="4"/>
  <c r="AX13" i="4"/>
  <c r="AX14" i="4"/>
  <c r="AX15" i="4"/>
  <c r="AX16" i="4"/>
  <c r="AX17" i="4"/>
  <c r="AX18" i="4"/>
  <c r="AX19" i="4"/>
  <c r="AX20" i="4"/>
  <c r="AX21" i="4"/>
  <c r="AX22" i="4"/>
  <c r="AX23" i="4"/>
  <c r="AX24" i="4"/>
  <c r="AX25" i="4"/>
  <c r="AX26" i="4"/>
  <c r="AX27" i="4"/>
  <c r="AO28" i="4"/>
  <c r="AP28" i="4"/>
  <c r="AQ28" i="4"/>
  <c r="AR28" i="4"/>
  <c r="AS28" i="4"/>
  <c r="AT28" i="4"/>
  <c r="AU28" i="4"/>
  <c r="AV28" i="4"/>
  <c r="AW28" i="4"/>
  <c r="AX28" i="4"/>
  <c r="AX29" i="4"/>
  <c r="AX30" i="4"/>
  <c r="AX31" i="4"/>
  <c r="AX32" i="4"/>
  <c r="AX33" i="4"/>
  <c r="AX34" i="4"/>
  <c r="AX35" i="4"/>
  <c r="AX36" i="4"/>
  <c r="AO37" i="4"/>
  <c r="AP37" i="4"/>
  <c r="AQ37" i="4"/>
  <c r="AR37" i="4"/>
  <c r="AS37" i="4"/>
  <c r="AT37" i="4"/>
  <c r="AU37" i="4"/>
  <c r="AV37" i="4"/>
  <c r="AW37" i="4"/>
  <c r="AX37" i="4"/>
  <c r="AN37" i="4"/>
  <c r="AN28" i="4"/>
  <c r="AO12" i="4"/>
  <c r="AP12" i="4"/>
  <c r="AQ12" i="4"/>
  <c r="AR12" i="4"/>
  <c r="AS12" i="4"/>
  <c r="AT12" i="4"/>
  <c r="AU12" i="4"/>
  <c r="AV12" i="4"/>
  <c r="AW12" i="4"/>
  <c r="AX12" i="4"/>
  <c r="AX11" i="4"/>
  <c r="AX10" i="4"/>
  <c r="Z12" i="4"/>
  <c r="AA12" i="4"/>
  <c r="AB12" i="4"/>
  <c r="AC12" i="4"/>
  <c r="AD12" i="4"/>
  <c r="AE12" i="4"/>
  <c r="AF12" i="4"/>
  <c r="AG12" i="4"/>
  <c r="AH12" i="4"/>
  <c r="AI12" i="4"/>
  <c r="AJ12" i="4"/>
  <c r="AK12" i="4"/>
  <c r="AL12" i="4"/>
  <c r="AM12" i="4"/>
  <c r="AN12" i="4"/>
  <c r="D12" i="4"/>
  <c r="E12" i="4"/>
  <c r="F12" i="4"/>
  <c r="G12" i="4"/>
  <c r="H12" i="4"/>
  <c r="I12" i="4"/>
  <c r="J12" i="4"/>
  <c r="K12" i="4"/>
  <c r="L12" i="4"/>
  <c r="M12" i="4"/>
  <c r="N12" i="4"/>
  <c r="O12" i="4"/>
  <c r="P12" i="4"/>
  <c r="Q12" i="4"/>
  <c r="Q30" i="4"/>
  <c r="Q31" i="4"/>
  <c r="Q32" i="4"/>
  <c r="Q33" i="4"/>
  <c r="Q34" i="4"/>
  <c r="Q35" i="4"/>
  <c r="Q36" i="4"/>
  <c r="Q29" i="4"/>
  <c r="Q11" i="4"/>
  <c r="Q10" i="4"/>
  <c r="AY27" i="5"/>
  <c r="AY28" i="5"/>
  <c r="AY29" i="5"/>
  <c r="AY30" i="5"/>
  <c r="AY31" i="5"/>
  <c r="AY32" i="5"/>
  <c r="AY33" i="5"/>
  <c r="AY26" i="5"/>
  <c r="AY11" i="5"/>
  <c r="AY12" i="5"/>
  <c r="AY13" i="5"/>
  <c r="AY14" i="5"/>
  <c r="AY15" i="5"/>
  <c r="AY16" i="5"/>
  <c r="AY17" i="5"/>
  <c r="AY18" i="5"/>
  <c r="AY19" i="5"/>
  <c r="AY20" i="5"/>
  <c r="AY21" i="5"/>
  <c r="AY22" i="5"/>
  <c r="AY23" i="5"/>
  <c r="AY24" i="5"/>
  <c r="AY8" i="5"/>
  <c r="R11" i="5"/>
  <c r="R12" i="5"/>
  <c r="R13" i="5"/>
  <c r="R14" i="5"/>
  <c r="R15" i="5"/>
  <c r="R16" i="5"/>
  <c r="R17" i="5"/>
  <c r="R18" i="5"/>
  <c r="R19" i="5"/>
  <c r="R20" i="5"/>
  <c r="R21" i="5"/>
  <c r="R22" i="5"/>
  <c r="R23" i="5"/>
  <c r="R24" i="5"/>
</calcChain>
</file>

<file path=xl/sharedStrings.xml><?xml version="1.0" encoding="utf-8"?>
<sst xmlns="http://schemas.openxmlformats.org/spreadsheetml/2006/main" count="622" uniqueCount="136">
  <si>
    <t>Report:</t>
  </si>
  <si>
    <t xml:space="preserve">Form-Based Author Responses Results - Compiled Results 
Report Generated by Taskstream - Advancing Educational Excellence </t>
  </si>
  <si>
    <t>Form:</t>
  </si>
  <si>
    <t>2015 Disposition Survey</t>
  </si>
  <si>
    <t>Form Cases:</t>
  </si>
  <si>
    <r>
      <t>CASE #1</t>
    </r>
    <r>
      <rPr>
        <sz val="11"/>
        <color theme="1"/>
        <rFont val="Calibri"/>
        <scheme val="minor"/>
      </rPr>
      <t>:</t>
    </r>
  </si>
  <si>
    <r>
      <t xml:space="preserve">Dispositions: Self Assessment 
</t>
    </r>
    <r>
      <rPr>
        <b/>
        <sz val="11"/>
        <color theme="1"/>
        <rFont val="Calibri"/>
        <scheme val="minor"/>
      </rPr>
      <t>Program:</t>
    </r>
    <r>
      <rPr>
        <sz val="11"/>
        <color theme="1"/>
        <rFont val="Calibri"/>
        <scheme val="minor"/>
      </rPr>
      <t xml:space="preserve"> Science/Math Spring 2016</t>
    </r>
  </si>
  <si>
    <t>25 author(s) of 27 total submitted this form (92.59%)</t>
  </si>
  <si>
    <t xml:space="preserve">InTASC Disposition Survey </t>
  </si>
  <si>
    <r>
      <t>Name of Clinical Teacher</t>
    </r>
    <r>
      <rPr>
        <sz val="12"/>
        <color theme="1"/>
        <rFont val="Calibri"/>
        <family val="2"/>
        <scheme val="minor"/>
      </rPr>
      <t xml:space="preserve"> (Required Element)</t>
    </r>
  </si>
  <si>
    <r>
      <t>Form Element Type:</t>
    </r>
    <r>
      <rPr>
        <sz val="10"/>
        <color theme="1"/>
        <rFont val="Calibri"/>
        <scheme val="minor"/>
      </rPr>
      <t xml:space="preserve"> Open Ended Response</t>
    </r>
  </si>
  <si>
    <r>
      <t>Total Author Response(s):</t>
    </r>
    <r>
      <rPr>
        <sz val="10"/>
        <color theme="1"/>
        <rFont val="Calibri"/>
        <scheme val="minor"/>
      </rPr>
      <t xml:space="preserve"> 25 Author Response(s)</t>
    </r>
  </si>
  <si>
    <t>Response(s)</t>
  </si>
  <si>
    <t>Open-ended responses are not available on this report.</t>
  </si>
  <si>
    <r>
      <t>Certification Level of Clinical Teacher</t>
    </r>
    <r>
      <rPr>
        <sz val="12"/>
        <color theme="1"/>
        <rFont val="Calibri"/>
        <family val="2"/>
        <scheme val="minor"/>
      </rPr>
      <t xml:space="preserve"> (Required Element)</t>
    </r>
  </si>
  <si>
    <r>
      <t>Form Element Type:</t>
    </r>
    <r>
      <rPr>
        <sz val="10"/>
        <color theme="1"/>
        <rFont val="Calibri"/>
        <scheme val="minor"/>
      </rPr>
      <t xml:space="preserve"> One Answer Possible</t>
    </r>
  </si>
  <si>
    <t>Count</t>
  </si>
  <si>
    <t>Percent</t>
  </si>
  <si>
    <t>ECH-6 GEN</t>
  </si>
  <si>
    <t>ECH-6 w SpEd</t>
  </si>
  <si>
    <t>All Level</t>
  </si>
  <si>
    <t xml:space="preserve">InTASC Critical Dispositions </t>
  </si>
  <si>
    <r>
      <t>Standard # 1: Learner Development</t>
    </r>
    <r>
      <rPr>
        <sz val="12"/>
        <color theme="1"/>
        <rFont val="Calibri"/>
        <family val="2"/>
        <scheme val="minor"/>
      </rPr>
      <t xml:space="preserve"> (Required Element)</t>
    </r>
  </si>
  <si>
    <r>
      <t xml:space="preserve">Reference Label: </t>
    </r>
    <r>
      <rPr>
        <sz val="10"/>
        <color theme="1"/>
        <rFont val="Calibri"/>
        <scheme val="minor"/>
      </rPr>
      <t>Learner Development</t>
    </r>
  </si>
  <si>
    <r>
      <t>Form Element Type:</t>
    </r>
    <r>
      <rPr>
        <sz val="10"/>
        <color theme="1"/>
        <rFont val="Calibri"/>
        <scheme val="minor"/>
      </rPr>
      <t xml:space="preserve"> Rating Scale</t>
    </r>
  </si>
  <si>
    <r>
      <t>Response Legend: 1 =</t>
    </r>
    <r>
      <rPr>
        <sz val="7"/>
        <color theme="1"/>
        <rFont val="Calibri"/>
        <scheme val="minor"/>
      </rPr>
      <t xml:space="preserve"> Improvement Needed     </t>
    </r>
    <r>
      <rPr>
        <b/>
        <sz val="7"/>
        <color theme="1"/>
        <rFont val="Calibri"/>
        <scheme val="minor"/>
      </rPr>
      <t>2 =</t>
    </r>
    <r>
      <rPr>
        <sz val="7"/>
        <color theme="1"/>
        <rFont val="Calibri"/>
        <scheme val="minor"/>
      </rPr>
      <t xml:space="preserve"> Developing     </t>
    </r>
    <r>
      <rPr>
        <b/>
        <sz val="7"/>
        <color theme="1"/>
        <rFont val="Calibri"/>
        <scheme val="minor"/>
      </rPr>
      <t>3 =</t>
    </r>
    <r>
      <rPr>
        <sz val="7"/>
        <color theme="1"/>
        <rFont val="Calibri"/>
        <scheme val="minor"/>
      </rPr>
      <t xml:space="preserve"> Proficient    </t>
    </r>
  </si>
  <si>
    <t>Rated Item(s)</t>
  </si>
  <si>
    <t>Total</t>
  </si>
  <si>
    <t>Distribution %</t>
  </si>
  <si>
    <t>Average</t>
  </si>
  <si>
    <t>Median</t>
  </si>
  <si>
    <t>Mode</t>
  </si>
  <si>
    <t>Standard Deviation</t>
  </si>
  <si>
    <t>Standard 1h: The candidate respects learners’ differing strengths and needs and is committed to using this information to further each learner’s development.</t>
  </si>
  <si>
    <t>Standard 1i: The candidate is committed to using learners’ strengths as a basis for growth, and their misconceptions as opportunities for learning.</t>
  </si>
  <si>
    <t>Standard 1j: The candidate takes responsibility for promoting learners’ growth and development.</t>
  </si>
  <si>
    <t>Standard 1k: The candidate values the input and contributions of families, colleagues, and other professionals in understanding and supporting each learner’s development.</t>
  </si>
  <si>
    <r>
      <t>Standard #2: Learning Differences</t>
    </r>
    <r>
      <rPr>
        <sz val="12"/>
        <color theme="1"/>
        <rFont val="Calibri"/>
        <family val="2"/>
        <scheme val="minor"/>
      </rPr>
      <t xml:space="preserve"> (Required Element)</t>
    </r>
  </si>
  <si>
    <r>
      <t xml:space="preserve">Reference Label: </t>
    </r>
    <r>
      <rPr>
        <sz val="10"/>
        <color theme="1"/>
        <rFont val="Calibri"/>
        <scheme val="minor"/>
      </rPr>
      <t>Learning Differences</t>
    </r>
  </si>
  <si>
    <t>Standard 2l: The candidate believes that all learners can achieve at high levels and persists in helping each learner reach his/her full potential.</t>
  </si>
  <si>
    <t>Standard 2m: The candidate respects learners as individuals with differing personal and family backgrounds and various skills, abilities, perspectives, talents, and interests.</t>
  </si>
  <si>
    <t>Standard 2n: The candidate makes learners feel valued and helps them learn to value each other.</t>
  </si>
  <si>
    <t>Standard 2o: The candidate values diverse languages and dialects and seeks to integrate them into his/her instructional practice to engage students in learning.</t>
  </si>
  <si>
    <r>
      <t>Standard #3: Learning Environments</t>
    </r>
    <r>
      <rPr>
        <sz val="12"/>
        <color theme="1"/>
        <rFont val="Calibri"/>
        <family val="2"/>
        <scheme val="minor"/>
      </rPr>
      <t xml:space="preserve"> (Required Element)</t>
    </r>
  </si>
  <si>
    <r>
      <t xml:space="preserve">Reference Label: </t>
    </r>
    <r>
      <rPr>
        <sz val="10"/>
        <color theme="1"/>
        <rFont val="Calibri"/>
        <scheme val="minor"/>
      </rPr>
      <t>Learning Environments</t>
    </r>
  </si>
  <si>
    <t>Standard 3n: The candidate is committed to working with learners, colleagues, families, and communities to establish positive and supportive learning environments.</t>
  </si>
  <si>
    <t>Standard 3o: The candidate values the role of learners in promoting each other’s learning and recognizes the importance of peer relationships in establishing a climate of learning.</t>
  </si>
  <si>
    <t>Standard 3p: The candidate is committed to supporting learners as they participate in decision-making, engage in exploration and invention, work collaboratively and independently, and engage in purposeful learning.</t>
  </si>
  <si>
    <t>Standard 3q: The candidate seeks to foster respectful communication among all members of the learning community.</t>
  </si>
  <si>
    <t>Standard 3r: The candidate is a thoughtful and responsive listener and observer.</t>
  </si>
  <si>
    <r>
      <t>Standard #4: Content Knowledge</t>
    </r>
    <r>
      <rPr>
        <sz val="12"/>
        <color theme="1"/>
        <rFont val="Calibri"/>
        <family val="2"/>
        <scheme val="minor"/>
      </rPr>
      <t xml:space="preserve"> (Required Element)</t>
    </r>
  </si>
  <si>
    <r>
      <t xml:space="preserve">Reference Label: </t>
    </r>
    <r>
      <rPr>
        <sz val="10"/>
        <color theme="1"/>
        <rFont val="Calibri"/>
        <scheme val="minor"/>
      </rPr>
      <t>Content Knowledge</t>
    </r>
  </si>
  <si>
    <t>Standard 4o: The candidate realizes that content knowledge is not a fixed body of facts but is complex, culturally situated, and ever evolving. S/he keeps abreast of new ideas and understandings in the field.</t>
  </si>
  <si>
    <t>Standard 4p: The candidate appreciates multiple perspectives within the discipline and facilitates learners’ critical analysis of these perspectives.</t>
  </si>
  <si>
    <t>Standard 4q: The candidate recognizes the potential of bias in his/her representation of the discipline and seeks to appropriately address problems of bias.</t>
  </si>
  <si>
    <t>1,2</t>
  </si>
  <si>
    <t>Standard 4r: The candidate is committed to work toward each learner’s mastery of disciplinary content and skills.</t>
  </si>
  <si>
    <r>
      <t>Standard #5: Application of Content</t>
    </r>
    <r>
      <rPr>
        <sz val="12"/>
        <color theme="1"/>
        <rFont val="Calibri"/>
        <family val="2"/>
        <scheme val="minor"/>
      </rPr>
      <t xml:space="preserve"> (Required Element)</t>
    </r>
  </si>
  <si>
    <r>
      <t xml:space="preserve">Reference Label: </t>
    </r>
    <r>
      <rPr>
        <sz val="10"/>
        <color theme="1"/>
        <rFont val="Calibri"/>
        <scheme val="minor"/>
      </rPr>
      <t>Application of Content</t>
    </r>
  </si>
  <si>
    <t>Standard 5q: The candidate is constantly exploring how to use disciplinary knowledge as a lens to address local and global issues.</t>
  </si>
  <si>
    <t>Standard 5r: The candidate values knowledge outside his/her own content area and how such knowledge enhances student learning.</t>
  </si>
  <si>
    <t>Standard 5s: The candidate values flexible learning environments that encourage learner exploration, discovery, and expression across content areas.</t>
  </si>
  <si>
    <r>
      <t>Standard #6: Assessment</t>
    </r>
    <r>
      <rPr>
        <sz val="12"/>
        <color theme="1"/>
        <rFont val="Calibri"/>
        <family val="2"/>
        <scheme val="minor"/>
      </rPr>
      <t xml:space="preserve"> (Required Element)</t>
    </r>
  </si>
  <si>
    <r>
      <t xml:space="preserve">Reference Label: </t>
    </r>
    <r>
      <rPr>
        <sz val="10"/>
        <color theme="1"/>
        <rFont val="Calibri"/>
        <scheme val="minor"/>
      </rPr>
      <t>Assessment</t>
    </r>
  </si>
  <si>
    <t>Standard 6q: The candidate is committed to engaging learners actively in assessment processes and to developing each learner’s capacity to review and communicate about their own progress and learning.</t>
  </si>
  <si>
    <t>Standard 6r: The candidate takes responsibility for aligning instruction and assessment with learning goals.</t>
  </si>
  <si>
    <t>Standard 6s: The candidate is committed to providing timely and effective descriptive feedback to learners on their progress.</t>
  </si>
  <si>
    <t>Standard 6t: The candidate is committed to using multiple types of assessment processes to support, verify, and document learning.</t>
  </si>
  <si>
    <t>Standard 6u: The candidate is committed to making accommodations in assessments and testing conditions, especially for learners with disabilities and language learning needs.</t>
  </si>
  <si>
    <t>Standard 6v: The candidate is committed to the ethical use of various assessments and assessment data to identify learner strengths and needs to promote learner growth.</t>
  </si>
  <si>
    <r>
      <t>Standard #7: Planning for Instruction</t>
    </r>
    <r>
      <rPr>
        <sz val="12"/>
        <color theme="1"/>
        <rFont val="Calibri"/>
        <family val="2"/>
        <scheme val="minor"/>
      </rPr>
      <t xml:space="preserve"> (Required Element)</t>
    </r>
  </si>
  <si>
    <r>
      <t xml:space="preserve">Reference Label: </t>
    </r>
    <r>
      <rPr>
        <sz val="10"/>
        <color theme="1"/>
        <rFont val="Calibri"/>
        <scheme val="minor"/>
      </rPr>
      <t>Planning for Instruction</t>
    </r>
  </si>
  <si>
    <t>Standard 7n: The candidate respects learners’ diverse strengths and needs and is committed to using this information to plan effective instruction.</t>
  </si>
  <si>
    <t>Standard 7o: The candidate values planning as a collegial activity that takes into consideration the input of learners, colleagues, families, and the larger community.</t>
  </si>
  <si>
    <t>Standard 7p: The candidate takes professional responsibility to use short- and long-term planning as a means of assuring student learning.</t>
  </si>
  <si>
    <t>Standard 7q: The candidate believes that plans must always be open to adjustment and revision based on learner needs and changing circumstances.</t>
  </si>
  <si>
    <r>
      <t>Standard #8: Instructional Strategies</t>
    </r>
    <r>
      <rPr>
        <sz val="12"/>
        <color theme="1"/>
        <rFont val="Calibri"/>
        <family val="2"/>
        <scheme val="minor"/>
      </rPr>
      <t xml:space="preserve"> (Required Element)</t>
    </r>
  </si>
  <si>
    <t>Standard 8p: The candidate is committed to deepening awareness and understanding the strengths and needs of diverse learners when planning and adjusting instruction.</t>
  </si>
  <si>
    <t>Standard 8q: The candidate values the variety of ways people communicate and encourages learners to develop and use multiple forms of communication.</t>
  </si>
  <si>
    <t>Standard 8r: The candidate is committed to exploring how the use of new and emerging technologies can support and promote student learning.</t>
  </si>
  <si>
    <t>Standard 8s: The candidate values flexibility and reciprocity in the teaching process as necessary for adapting instruction to learner responses, ideas, and needs.</t>
  </si>
  <si>
    <r>
      <t>Standard #9: Professional Learning and Ethical Practice</t>
    </r>
    <r>
      <rPr>
        <sz val="12"/>
        <color theme="1"/>
        <rFont val="Calibri"/>
        <family val="2"/>
        <scheme val="minor"/>
      </rPr>
      <t xml:space="preserve"> (Required Element)</t>
    </r>
  </si>
  <si>
    <t>Standard 9l: The candidate takes responsibility for student learning and uses ongoing analysis and reflection to improve planning and practice.</t>
  </si>
  <si>
    <t>Standard 9m: The candidate is committed to deepening understanding of his/her own frames of reference (e.g., culture, gender, language, abilities, ways of knowing), the potential biases in these frames, and their impact on expectations for and relationships with learners and their families.</t>
  </si>
  <si>
    <t>Standard 9n: The candidate sees him/herself as a learner, continuously seeking opportunities to draw upon current education policy and research as sources of analysis and reflection to improve practice.</t>
  </si>
  <si>
    <t>Standard 9o: The candidate understands the expectations of the profession including codes of ethics, professional standards of practice, and relevant law and policy.</t>
  </si>
  <si>
    <r>
      <t>Standard #10: Leadership and Collaboration</t>
    </r>
    <r>
      <rPr>
        <sz val="12"/>
        <color theme="1"/>
        <rFont val="Calibri"/>
        <family val="2"/>
        <scheme val="minor"/>
      </rPr>
      <t xml:space="preserve"> (Required Element)</t>
    </r>
  </si>
  <si>
    <t>Standard 10p: The candidate actively shares responsibility for shaping and supporting the mission of his/her school as one of advocacy for learners and accountability for their success.</t>
  </si>
  <si>
    <t>Standard 10q: The candidate respects families’ beliefs, norms, and expectations and seeks to work collaboratively</t>
  </si>
  <si>
    <t>Standard 10r: The candidate takes initiative to grow and develop with colleagues through interactions that enhance practice and support student learning.</t>
  </si>
  <si>
    <t>Standard 10s: The candidate takes responsibility for contributing to and advancing the profession.</t>
  </si>
  <si>
    <t>Standard 10t: The candidate embraces the challenge of continuous improvement and change.</t>
  </si>
  <si>
    <t>4th-8th</t>
  </si>
  <si>
    <t>7th-12</t>
  </si>
  <si>
    <t xml:space="preserve">Form-Based Evaluation Results - Compiled Results 
Report Generated by Taskstream - Advancing Educational Excellence </t>
  </si>
  <si>
    <t>Report Generated:</t>
  </si>
  <si>
    <r>
      <t xml:space="preserve">Dispositions: Self Assessment 
</t>
    </r>
    <r>
      <rPr>
        <b/>
        <sz val="11"/>
        <color theme="1"/>
        <rFont val="Calibri"/>
        <scheme val="minor"/>
      </rPr>
      <t>Program:</t>
    </r>
    <r>
      <rPr>
        <sz val="11"/>
        <color theme="1"/>
        <rFont val="Calibri"/>
        <scheme val="minor"/>
      </rPr>
      <t xml:space="preserve"> Science/Math Spring 2016</t>
    </r>
  </si>
  <si>
    <t>24 author(s) of 27 total were evaluated with this form (88.89%)</t>
  </si>
  <si>
    <r>
      <t>Name of Clinical Teacher</t>
    </r>
    <r>
      <rPr>
        <sz val="12"/>
        <color theme="1"/>
        <rFont val="Calibri"/>
        <family val="2"/>
        <scheme val="minor"/>
      </rPr>
      <t xml:space="preserve"> (Required Element)</t>
    </r>
  </si>
  <si>
    <r>
      <t>Total Author Evaluation(s):</t>
    </r>
    <r>
      <rPr>
        <sz val="10"/>
        <color theme="1"/>
        <rFont val="Calibri"/>
        <scheme val="minor"/>
      </rPr>
      <t xml:space="preserve"> 24 Author Evaluation(s)</t>
    </r>
  </si>
  <si>
    <r>
      <t>Certification Level of Clinical Teacher</t>
    </r>
    <r>
      <rPr>
        <sz val="12"/>
        <color theme="1"/>
        <rFont val="Calibri"/>
        <family val="2"/>
        <scheme val="minor"/>
      </rPr>
      <t xml:space="preserve"> (Required Element)</t>
    </r>
  </si>
  <si>
    <r>
      <t>Standard # 1: Learner Development</t>
    </r>
    <r>
      <rPr>
        <sz val="12"/>
        <color theme="1"/>
        <rFont val="Calibri"/>
        <family val="2"/>
        <scheme val="minor"/>
      </rPr>
      <t xml:space="preserve"> (Required Element)</t>
    </r>
  </si>
  <si>
    <r>
      <t>Standard #2: Learning Differences</t>
    </r>
    <r>
      <rPr>
        <sz val="12"/>
        <color theme="1"/>
        <rFont val="Calibri"/>
        <family val="2"/>
        <scheme val="minor"/>
      </rPr>
      <t xml:space="preserve"> (Required Element)</t>
    </r>
  </si>
  <si>
    <r>
      <t>Standard #3: Learning Environments</t>
    </r>
    <r>
      <rPr>
        <sz val="12"/>
        <color theme="1"/>
        <rFont val="Calibri"/>
        <family val="2"/>
        <scheme val="minor"/>
      </rPr>
      <t xml:space="preserve"> (Required Element)</t>
    </r>
  </si>
  <si>
    <r>
      <t>Standard #4: Content Knowledge</t>
    </r>
    <r>
      <rPr>
        <sz val="12"/>
        <color theme="1"/>
        <rFont val="Calibri"/>
        <family val="2"/>
        <scheme val="minor"/>
      </rPr>
      <t xml:space="preserve"> (Required Element)</t>
    </r>
  </si>
  <si>
    <r>
      <t>Standard #5: Application of Content</t>
    </r>
    <r>
      <rPr>
        <sz val="12"/>
        <color theme="1"/>
        <rFont val="Calibri"/>
        <family val="2"/>
        <scheme val="minor"/>
      </rPr>
      <t xml:space="preserve"> (Required Element)</t>
    </r>
  </si>
  <si>
    <r>
      <t>Standard #6: Assessment</t>
    </r>
    <r>
      <rPr>
        <sz val="12"/>
        <color theme="1"/>
        <rFont val="Calibri"/>
        <family val="2"/>
        <scheme val="minor"/>
      </rPr>
      <t xml:space="preserve"> (Required Element)</t>
    </r>
  </si>
  <si>
    <r>
      <t>Standard #7: Planning for Instruction</t>
    </r>
    <r>
      <rPr>
        <sz val="12"/>
        <color theme="1"/>
        <rFont val="Calibri"/>
        <family val="2"/>
        <scheme val="minor"/>
      </rPr>
      <t xml:space="preserve"> (Required Element)</t>
    </r>
  </si>
  <si>
    <r>
      <t>Standard #8: Instructional Strategies</t>
    </r>
    <r>
      <rPr>
        <sz val="12"/>
        <color theme="1"/>
        <rFont val="Calibri"/>
        <family val="2"/>
        <scheme val="minor"/>
      </rPr>
      <t xml:space="preserve"> (Required Element)</t>
    </r>
  </si>
  <si>
    <r>
      <t>Standard #9: Professional Learning and Ethical Practice</t>
    </r>
    <r>
      <rPr>
        <sz val="12"/>
        <color theme="1"/>
        <rFont val="Calibri"/>
        <family val="2"/>
        <scheme val="minor"/>
      </rPr>
      <t xml:space="preserve"> (Required Element)</t>
    </r>
  </si>
  <si>
    <r>
      <t>Standard #10: Leadership and Collaboration</t>
    </r>
    <r>
      <rPr>
        <sz val="12"/>
        <color theme="1"/>
        <rFont val="Calibri"/>
        <family val="2"/>
        <scheme val="minor"/>
      </rPr>
      <t xml:space="preserve"> (Required Element)</t>
    </r>
  </si>
  <si>
    <r>
      <t>CASE #1</t>
    </r>
    <r>
      <rPr>
        <sz val="11"/>
        <color rgb="FF000000"/>
        <rFont val="Calibri"/>
        <scheme val="minor"/>
      </rPr>
      <t>:</t>
    </r>
  </si>
  <si>
    <t>Student ID</t>
  </si>
  <si>
    <t>Author Date Submitted</t>
  </si>
  <si>
    <t>Certification Level of Clinical Teacher</t>
  </si>
  <si>
    <t>Learner Development</t>
  </si>
  <si>
    <t>Response Legend: 1 - Improvement Needed, 2 - Developing, 3 - Proficient</t>
  </si>
  <si>
    <t>Learning Differences</t>
  </si>
  <si>
    <t>Learning Environments</t>
  </si>
  <si>
    <t>Content Knowledge</t>
  </si>
  <si>
    <t>Application of Content</t>
  </si>
  <si>
    <t>Assessment</t>
  </si>
  <si>
    <t>Planning for Instruction</t>
  </si>
  <si>
    <t>The Learner and Learning</t>
  </si>
  <si>
    <t>Instructional Practice</t>
  </si>
  <si>
    <t>Professional Responsibility</t>
  </si>
  <si>
    <t xml:space="preserve">Form-Based Evaluation Results - All Results for All Respondents 
Report Generated by Taskstream - Advancing Educational Excellence </t>
  </si>
  <si>
    <t>Evaluator</t>
  </si>
  <si>
    <t>Learner Development 
Response Legend: 1 - Improvement Needed, 2 - Developing, 3 - Proficient</t>
  </si>
  <si>
    <t>Learning Differences 
Response Legend: 1 - Improvement Needed, 2 - Developing, 3 - Proficient</t>
  </si>
  <si>
    <t>Learning Environments 
Response Legend: 1 - Improvement Needed, 2 - Developing, 3 - Proficient</t>
  </si>
  <si>
    <t>Content Knowledge 
Response Legend: 1 - Improvement Needed, 2 - Developing, 3 - Proficient</t>
  </si>
  <si>
    <t>Application of Content 
Response Legend: 1 - Improvement Needed, 2 - Developing, 3 - Proficient</t>
  </si>
  <si>
    <t>Assessment 
Response Legend: 1 - Improvement Needed, 2 - Developing, 3 - Proficient</t>
  </si>
  <si>
    <t>Planning for Instruction 
Response Legend: 1 - Improvement Needed, 2 - Developing, 3 - Proficient</t>
  </si>
  <si>
    <t>Christine Purkiss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</si>
</sst>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2"/>
      <color theme="1"/>
      <name val="Calibri"/>
      <family val="2"/>
      <scheme val="minor"/>
    </font>
    <font>
      <b/>
      <sz val="12"/>
      <color theme="1"/>
      <name val="Calibri"/>
      <family val="2"/>
      <scheme val="minor"/>
    </font>
    <font>
      <sz val="10"/>
      <color theme="1"/>
      <name val="Calibri"/>
      <scheme val="minor"/>
    </font>
    <font>
      <sz val="11"/>
      <color theme="1"/>
      <name val="Calibri"/>
      <scheme val="minor"/>
    </font>
    <font>
      <u/>
      <sz val="12"/>
      <color theme="10"/>
      <name val="Calibri"/>
      <family val="2"/>
      <scheme val="minor"/>
    </font>
    <font>
      <b/>
      <sz val="11"/>
      <color theme="1"/>
      <name val="Calibri"/>
      <scheme val="minor"/>
    </font>
    <font>
      <b/>
      <sz val="10"/>
      <color theme="1"/>
      <name val="Calibri"/>
      <scheme val="minor"/>
    </font>
    <font>
      <sz val="7"/>
      <color theme="1"/>
      <name val="Calibri"/>
      <scheme val="minor"/>
    </font>
    <font>
      <b/>
      <sz val="7"/>
      <color theme="1"/>
      <name val="Calibri"/>
      <scheme val="minor"/>
    </font>
    <font>
      <sz val="11"/>
      <color rgb="FF000000"/>
      <name val="Calibri"/>
      <scheme val="minor"/>
    </font>
    <font>
      <sz val="12"/>
      <color rgb="FF000000"/>
      <name val="Calibri"/>
      <family val="2"/>
      <scheme val="minor"/>
    </font>
    <font>
      <b/>
      <sz val="11"/>
      <color rgb="FF000000"/>
      <name val="Calibri"/>
      <scheme val="minor"/>
    </font>
    <font>
      <b/>
      <sz val="12"/>
      <color rgb="FF000000"/>
      <name val="Calibri"/>
      <family val="2"/>
      <scheme val="minor"/>
    </font>
    <font>
      <u/>
      <sz val="12"/>
      <color theme="11"/>
      <name val="Calibri"/>
      <family val="2"/>
      <scheme val="minor"/>
    </font>
  </fonts>
  <fills count="7">
    <fill>
      <patternFill patternType="none"/>
    </fill>
    <fill>
      <patternFill patternType="gray125"/>
    </fill>
    <fill>
      <patternFill patternType="solid">
        <fgColor rgb="FFCCFFFF"/>
        <bgColor indexed="64"/>
      </patternFill>
    </fill>
    <fill>
      <patternFill patternType="solid">
        <fgColor rgb="FFCCFFFF"/>
        <bgColor rgb="FF000000"/>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s>
  <borders count="2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auto="1"/>
      </right>
      <top/>
      <bottom style="thin">
        <color auto="1"/>
      </bottom>
      <diagonal/>
    </border>
    <border>
      <left style="thin">
        <color auto="1"/>
      </left>
      <right style="thin">
        <color auto="1"/>
      </right>
      <top style="thin">
        <color auto="1"/>
      </top>
      <bottom style="thin">
        <color rgb="FF000000"/>
      </bottom>
      <diagonal/>
    </border>
    <border>
      <left style="thin">
        <color rgb="FF000000"/>
      </left>
      <right/>
      <top/>
      <bottom/>
      <diagonal/>
    </border>
    <border>
      <left style="thin">
        <color rgb="FF000000"/>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43">
    <xf numFmtId="0" fontId="0" fillId="0" borderId="0" xfId="0"/>
    <xf numFmtId="0" fontId="3" fillId="0" borderId="0" xfId="0" applyFont="1" applyAlignment="1">
      <alignment horizontal="left" vertical="top" wrapText="1"/>
    </xf>
    <xf numFmtId="15" fontId="3" fillId="0" borderId="0" xfId="0" applyNumberFormat="1" applyFont="1" applyAlignment="1">
      <alignment horizontal="left" vertical="top" wrapText="1"/>
    </xf>
    <xf numFmtId="0" fontId="5" fillId="0" borderId="0" xfId="0" applyFont="1" applyAlignment="1">
      <alignment horizontal="left" vertical="top"/>
    </xf>
    <xf numFmtId="0" fontId="1" fillId="0" borderId="0" xfId="0" applyFont="1"/>
    <xf numFmtId="0" fontId="6" fillId="0" borderId="0" xfId="0" applyFont="1"/>
    <xf numFmtId="0" fontId="5" fillId="2"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10" fontId="3" fillId="0" borderId="2" xfId="0" applyNumberFormat="1" applyFont="1" applyBorder="1" applyAlignment="1">
      <alignment horizontal="left" vertical="top"/>
    </xf>
    <xf numFmtId="16" fontId="3" fillId="0" borderId="2" xfId="0" applyNumberFormat="1" applyFont="1" applyBorder="1" applyAlignment="1">
      <alignment horizontal="left" vertical="top" wrapText="1"/>
    </xf>
    <xf numFmtId="0" fontId="8" fillId="0" borderId="0" xfId="0" applyFont="1"/>
    <xf numFmtId="10" fontId="3" fillId="0" borderId="2" xfId="0" applyNumberFormat="1"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xf numFmtId="0" fontId="10" fillId="0" borderId="0" xfId="0" applyFont="1" applyAlignment="1">
      <alignment horizontal="center"/>
    </xf>
    <xf numFmtId="15" fontId="9" fillId="0" borderId="0" xfId="0" applyNumberFormat="1" applyFont="1" applyAlignment="1">
      <alignment horizontal="left" vertical="top" wrapText="1"/>
    </xf>
    <xf numFmtId="0" fontId="11" fillId="0" borderId="0" xfId="0" applyFont="1" applyAlignment="1">
      <alignment horizontal="left" vertical="top"/>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9" fillId="0" borderId="11" xfId="0" applyFont="1" applyBorder="1" applyAlignment="1">
      <alignment horizontal="left" vertical="top" wrapText="1"/>
    </xf>
    <xf numFmtId="14" fontId="9" fillId="0" borderId="11" xfId="0" applyNumberFormat="1" applyFont="1" applyBorder="1" applyAlignment="1">
      <alignment horizontal="left" vertical="top" wrapText="1"/>
    </xf>
    <xf numFmtId="16" fontId="9" fillId="0" borderId="11" xfId="0" applyNumberFormat="1" applyFont="1" applyBorder="1" applyAlignment="1">
      <alignment horizontal="left" vertical="top" wrapText="1"/>
    </xf>
    <xf numFmtId="0" fontId="9" fillId="0" borderId="11" xfId="0" applyFont="1" applyBorder="1" applyAlignment="1">
      <alignment horizontal="center" vertical="top" wrapText="1"/>
    </xf>
    <xf numFmtId="0" fontId="9" fillId="0" borderId="10" xfId="0" applyFont="1" applyBorder="1" applyAlignment="1">
      <alignment horizontal="center" vertical="top" wrapText="1"/>
    </xf>
    <xf numFmtId="0" fontId="9" fillId="0" borderId="17" xfId="0" applyFont="1" applyBorder="1" applyAlignment="1">
      <alignment horizontal="left" vertical="top" wrapText="1"/>
    </xf>
    <xf numFmtId="14" fontId="9" fillId="0" borderId="17" xfId="0" applyNumberFormat="1" applyFont="1" applyBorder="1" applyAlignment="1">
      <alignment horizontal="left" vertical="top" wrapText="1"/>
    </xf>
    <xf numFmtId="0" fontId="9" fillId="0" borderId="17" xfId="0" applyFont="1" applyBorder="1" applyAlignment="1">
      <alignment horizontal="center" vertical="top" wrapText="1"/>
    </xf>
    <xf numFmtId="164" fontId="0" fillId="0" borderId="0" xfId="0" applyNumberFormat="1" applyAlignment="1">
      <alignment horizontal="center"/>
    </xf>
    <xf numFmtId="164" fontId="5" fillId="0" borderId="2" xfId="0" applyNumberFormat="1" applyFont="1" applyBorder="1" applyAlignment="1">
      <alignment horizontal="center" vertical="top" wrapText="1"/>
    </xf>
    <xf numFmtId="14" fontId="3" fillId="0" borderId="2" xfId="0" applyNumberFormat="1" applyFont="1" applyBorder="1" applyAlignment="1">
      <alignment horizontal="left" vertical="top" wrapText="1"/>
    </xf>
    <xf numFmtId="164" fontId="3" fillId="0" borderId="2" xfId="0" applyNumberFormat="1" applyFont="1" applyBorder="1" applyAlignment="1">
      <alignment horizontal="center" vertical="top" wrapText="1"/>
    </xf>
    <xf numFmtId="0" fontId="3" fillId="0" borderId="3" xfId="0" applyFont="1" applyBorder="1" applyAlignment="1">
      <alignment horizontal="left" vertical="top" wrapText="1"/>
    </xf>
    <xf numFmtId="14" fontId="3" fillId="0" borderId="3" xfId="0" applyNumberFormat="1" applyFont="1" applyBorder="1" applyAlignment="1">
      <alignment horizontal="left" vertical="top" wrapText="1"/>
    </xf>
    <xf numFmtId="164" fontId="5" fillId="0" borderId="1" xfId="0" applyNumberFormat="1" applyFont="1" applyBorder="1" applyAlignment="1">
      <alignment horizontal="center" vertical="top" wrapText="1"/>
    </xf>
    <xf numFmtId="0" fontId="10" fillId="0" borderId="0" xfId="0" applyFont="1"/>
    <xf numFmtId="0" fontId="0" fillId="0" borderId="0" xfId="0" applyFill="1"/>
    <xf numFmtId="0" fontId="0" fillId="0" borderId="16" xfId="0" applyBorder="1"/>
    <xf numFmtId="164" fontId="12" fillId="0" borderId="0" xfId="0" applyNumberFormat="1" applyFont="1" applyFill="1" applyAlignment="1">
      <alignment horizontal="center"/>
    </xf>
    <xf numFmtId="0" fontId="1" fillId="0" borderId="0" xfId="0" applyFont="1" applyFill="1"/>
    <xf numFmtId="0" fontId="9" fillId="0" borderId="0" xfId="0" applyFont="1" applyBorder="1" applyAlignment="1">
      <alignment horizontal="center" vertical="top" wrapText="1"/>
    </xf>
    <xf numFmtId="0" fontId="9" fillId="0" borderId="16" xfId="0" applyFont="1" applyBorder="1" applyAlignment="1">
      <alignment horizontal="left" vertical="top" wrapText="1"/>
    </xf>
    <xf numFmtId="14" fontId="9" fillId="0" borderId="16" xfId="0" applyNumberFormat="1" applyFont="1" applyBorder="1" applyAlignment="1">
      <alignment horizontal="left" vertical="top" wrapText="1"/>
    </xf>
    <xf numFmtId="0" fontId="9" fillId="0" borderId="16" xfId="0" applyFont="1" applyBorder="1" applyAlignment="1">
      <alignment horizontal="center" vertical="top" wrapText="1"/>
    </xf>
    <xf numFmtId="164" fontId="11" fillId="4" borderId="11" xfId="0" applyNumberFormat="1" applyFont="1" applyFill="1" applyBorder="1" applyAlignment="1">
      <alignment horizontal="center" vertical="top" wrapText="1"/>
    </xf>
    <xf numFmtId="164" fontId="11" fillId="4" borderId="16" xfId="0" applyNumberFormat="1" applyFont="1" applyFill="1" applyBorder="1" applyAlignment="1">
      <alignment horizontal="center" vertical="top" wrapText="1"/>
    </xf>
    <xf numFmtId="164" fontId="11" fillId="4" borderId="17" xfId="0" applyNumberFormat="1" applyFont="1" applyFill="1" applyBorder="1" applyAlignment="1">
      <alignment horizontal="center" vertical="top" wrapText="1"/>
    </xf>
    <xf numFmtId="0" fontId="10" fillId="0" borderId="0" xfId="0" applyFont="1" applyFill="1" applyAlignment="1">
      <alignment horizontal="center"/>
    </xf>
    <xf numFmtId="164" fontId="1" fillId="0" borderId="0" xfId="0" applyNumberFormat="1" applyFont="1" applyFill="1"/>
    <xf numFmtId="0" fontId="0" fillId="0" borderId="14" xfId="0" applyBorder="1"/>
    <xf numFmtId="0" fontId="0" fillId="0" borderId="0" xfId="0" applyFill="1" applyBorder="1"/>
    <xf numFmtId="164" fontId="1" fillId="0" borderId="0" xfId="0" applyNumberFormat="1" applyFont="1" applyFill="1" applyBorder="1" applyAlignment="1">
      <alignment horizontal="center"/>
    </xf>
    <xf numFmtId="164" fontId="3" fillId="0" borderId="3"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164" fontId="3" fillId="0" borderId="12" xfId="0" applyNumberFormat="1" applyFont="1" applyBorder="1" applyAlignment="1">
      <alignment horizontal="center" vertical="top" wrapText="1"/>
    </xf>
    <xf numFmtId="0" fontId="1" fillId="0" borderId="0" xfId="0" applyFont="1" applyFill="1" applyBorder="1"/>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3" fillId="0" borderId="0" xfId="0" applyFont="1" applyAlignment="1">
      <alignment horizontal="left" vertical="top" wrapText="1"/>
    </xf>
    <xf numFmtId="0" fontId="4" fillId="0" borderId="0" xfId="1" applyAlignment="1">
      <alignment horizontal="left" vertical="top" wrapText="1"/>
    </xf>
    <xf numFmtId="0" fontId="10" fillId="0" borderId="0" xfId="0" applyFont="1" applyAlignment="1">
      <alignment horizontal="center"/>
    </xf>
    <xf numFmtId="0" fontId="9" fillId="0" borderId="0" xfId="0" applyFont="1" applyAlignment="1">
      <alignment horizontal="left" vertical="top" wrapText="1"/>
    </xf>
    <xf numFmtId="0" fontId="10" fillId="0" borderId="0" xfId="0" applyFont="1"/>
    <xf numFmtId="164" fontId="12" fillId="0" borderId="0" xfId="0" applyNumberFormat="1" applyFont="1" applyFill="1" applyAlignment="1">
      <alignment horizontal="center"/>
    </xf>
    <xf numFmtId="0" fontId="10" fillId="0" borderId="0" xfId="0" applyFont="1" applyFill="1" applyAlignment="1">
      <alignment horizontal="center"/>
    </xf>
    <xf numFmtId="0" fontId="11" fillId="3" borderId="3"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4" xfId="0" applyFont="1" applyFill="1" applyBorder="1" applyAlignment="1">
      <alignment horizontal="left" vertical="top" wrapText="1"/>
    </xf>
    <xf numFmtId="164" fontId="11" fillId="4" borderId="3" xfId="0" applyNumberFormat="1" applyFont="1" applyFill="1" applyBorder="1" applyAlignment="1">
      <alignment horizontal="center" vertical="top" wrapText="1"/>
    </xf>
    <xf numFmtId="164" fontId="11" fillId="4" borderId="4" xfId="0" applyNumberFormat="1" applyFont="1" applyFill="1" applyBorder="1" applyAlignment="1">
      <alignment horizontal="center" vertical="top" wrapText="1"/>
    </xf>
    <xf numFmtId="0" fontId="11" fillId="3" borderId="12"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9" xfId="0" applyFont="1" applyFill="1" applyBorder="1" applyAlignment="1">
      <alignment horizontal="center" vertical="top" wrapText="1"/>
    </xf>
    <xf numFmtId="0" fontId="11" fillId="3" borderId="13"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2" fillId="0" borderId="19" xfId="0" applyFont="1" applyBorder="1" applyAlignment="1">
      <alignment horizontal="center"/>
    </xf>
    <xf numFmtId="0" fontId="12" fillId="0" borderId="16" xfId="0" applyFont="1" applyFill="1" applyBorder="1" applyAlignment="1">
      <alignment horizontal="center"/>
    </xf>
    <xf numFmtId="0" fontId="10" fillId="0" borderId="16" xfId="0" applyFont="1" applyFill="1" applyBorder="1" applyAlignment="1">
      <alignment horizontal="center"/>
    </xf>
    <xf numFmtId="0" fontId="11" fillId="3" borderId="20"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17"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164" fontId="5" fillId="2" borderId="5" xfId="0" applyNumberFormat="1" applyFont="1" applyFill="1" applyBorder="1" applyAlignment="1">
      <alignment horizontal="center" vertical="top" wrapText="1"/>
    </xf>
    <xf numFmtId="164" fontId="5" fillId="2" borderId="6" xfId="0" applyNumberFormat="1" applyFont="1" applyFill="1" applyBorder="1" applyAlignment="1">
      <alignment horizontal="center" vertical="top" wrapText="1"/>
    </xf>
    <xf numFmtId="164" fontId="5" fillId="2" borderId="13" xfId="0" applyNumberFormat="1" applyFont="1" applyFill="1" applyBorder="1" applyAlignment="1">
      <alignment horizontal="center" vertical="top" wrapText="1"/>
    </xf>
    <xf numFmtId="164" fontId="5" fillId="2" borderId="10" xfId="0" applyNumberFormat="1" applyFont="1" applyFill="1" applyBorder="1" applyAlignment="1">
      <alignment horizontal="center" vertical="top" wrapText="1"/>
    </xf>
    <xf numFmtId="164" fontId="5" fillId="2" borderId="11" xfId="0" applyNumberFormat="1" applyFont="1" applyFill="1" applyBorder="1" applyAlignment="1">
      <alignment horizontal="center" vertical="top" wrapText="1"/>
    </xf>
    <xf numFmtId="164" fontId="1" fillId="0" borderId="22" xfId="0" applyNumberFormat="1" applyFont="1" applyBorder="1" applyAlignment="1">
      <alignment horizontal="center"/>
    </xf>
    <xf numFmtId="164" fontId="0" fillId="0" borderId="23" xfId="0" applyNumberFormat="1" applyBorder="1" applyAlignment="1">
      <alignment horizontal="center"/>
    </xf>
    <xf numFmtId="164" fontId="0" fillId="0" borderId="14" xfId="0" applyNumberFormat="1" applyBorder="1" applyAlignment="1">
      <alignment horizontal="center"/>
    </xf>
    <xf numFmtId="164" fontId="1" fillId="0" borderId="19" xfId="0" applyNumberFormat="1" applyFont="1" applyBorder="1" applyAlignment="1">
      <alignment horizontal="center"/>
    </xf>
    <xf numFmtId="164" fontId="0" fillId="0" borderId="19" xfId="0" applyNumberFormat="1" applyBorder="1" applyAlignment="1">
      <alignment horizontal="center"/>
    </xf>
    <xf numFmtId="164" fontId="10" fillId="5" borderId="0" xfId="0" applyNumberFormat="1" applyFont="1" applyFill="1" applyAlignment="1">
      <alignment horizontal="center"/>
    </xf>
    <xf numFmtId="164" fontId="10" fillId="5" borderId="0" xfId="0" applyNumberFormat="1" applyFont="1" applyFill="1" applyAlignment="1">
      <alignment horizontal="center"/>
    </xf>
    <xf numFmtId="164" fontId="11" fillId="6" borderId="3" xfId="0" applyNumberFormat="1" applyFont="1" applyFill="1" applyBorder="1" applyAlignment="1">
      <alignment horizontal="center" vertical="top" wrapText="1"/>
    </xf>
    <xf numFmtId="164" fontId="11" fillId="6" borderId="4" xfId="0" applyNumberFormat="1" applyFont="1" applyFill="1" applyBorder="1" applyAlignment="1">
      <alignment horizontal="center" vertical="top" wrapText="1"/>
    </xf>
    <xf numFmtId="164" fontId="11" fillId="6" borderId="11" xfId="0" applyNumberFormat="1" applyFont="1" applyFill="1" applyBorder="1" applyAlignment="1">
      <alignment horizontal="center" vertical="top" wrapText="1"/>
    </xf>
    <xf numFmtId="164" fontId="9" fillId="6" borderId="11" xfId="0" applyNumberFormat="1" applyFont="1" applyFill="1" applyBorder="1" applyAlignment="1">
      <alignment horizontal="center" vertical="top" wrapText="1"/>
    </xf>
    <xf numFmtId="164" fontId="9" fillId="6" borderId="17" xfId="0" applyNumberFormat="1" applyFont="1" applyFill="1" applyBorder="1" applyAlignment="1">
      <alignment horizontal="center" vertical="top" wrapText="1"/>
    </xf>
    <xf numFmtId="164" fontId="9" fillId="6" borderId="16" xfId="0" applyNumberFormat="1" applyFont="1" applyFill="1" applyBorder="1" applyAlignment="1">
      <alignment horizontal="center" vertical="top" wrapText="1"/>
    </xf>
    <xf numFmtId="0" fontId="0" fillId="5" borderId="0" xfId="0" applyFill="1"/>
    <xf numFmtId="164" fontId="10" fillId="6" borderId="21" xfId="0" applyNumberFormat="1" applyFont="1" applyFill="1" applyBorder="1" applyAlignment="1">
      <alignment horizontal="center"/>
    </xf>
    <xf numFmtId="164" fontId="10" fillId="6" borderId="18" xfId="0" applyNumberFormat="1" applyFont="1" applyFill="1" applyBorder="1" applyAlignment="1">
      <alignment horizontal="center"/>
    </xf>
    <xf numFmtId="164" fontId="10" fillId="6" borderId="15" xfId="0" applyNumberFormat="1" applyFont="1" applyFill="1" applyBorder="1" applyAlignment="1">
      <alignment horizontal="center"/>
    </xf>
    <xf numFmtId="164" fontId="0" fillId="5" borderId="16" xfId="0" applyNumberFormat="1" applyFill="1" applyBorder="1" applyAlignment="1">
      <alignment horizontal="center"/>
    </xf>
    <xf numFmtId="164" fontId="0" fillId="5" borderId="24" xfId="0" applyNumberFormat="1" applyFill="1" applyBorder="1" applyAlignment="1">
      <alignment horizontal="center"/>
    </xf>
    <xf numFmtId="164" fontId="0" fillId="5" borderId="22" xfId="0" applyNumberFormat="1" applyFill="1" applyBorder="1" applyAlignment="1">
      <alignment horizontal="center"/>
    </xf>
    <xf numFmtId="0" fontId="11" fillId="0" borderId="11" xfId="0" applyFont="1" applyFill="1" applyBorder="1" applyAlignment="1">
      <alignment horizontal="left" vertical="top" wrapText="1"/>
    </xf>
    <xf numFmtId="14" fontId="11" fillId="0" borderId="11" xfId="0" applyNumberFormat="1" applyFont="1" applyFill="1" applyBorder="1" applyAlignment="1">
      <alignment horizontal="left" vertical="top" wrapText="1"/>
    </xf>
    <xf numFmtId="16" fontId="11" fillId="0" borderId="11" xfId="0" applyNumberFormat="1" applyFont="1" applyFill="1" applyBorder="1" applyAlignment="1">
      <alignment horizontal="left" vertical="top" wrapText="1"/>
    </xf>
    <xf numFmtId="0" fontId="11" fillId="0" borderId="11" xfId="0" applyFont="1" applyFill="1" applyBorder="1" applyAlignment="1">
      <alignment horizontal="center" vertical="top" wrapText="1"/>
    </xf>
    <xf numFmtId="164" fontId="11" fillId="0" borderId="11" xfId="0" applyNumberFormat="1" applyFont="1" applyFill="1" applyBorder="1" applyAlignment="1">
      <alignment horizontal="center" vertical="top" wrapText="1"/>
    </xf>
    <xf numFmtId="164" fontId="11" fillId="0" borderId="10" xfId="0" applyNumberFormat="1" applyFont="1" applyFill="1" applyBorder="1" applyAlignment="1">
      <alignment horizontal="center" vertical="top" wrapText="1"/>
    </xf>
    <xf numFmtId="164" fontId="0" fillId="0" borderId="16" xfId="0" applyNumberFormat="1" applyFill="1" applyBorder="1" applyAlignment="1">
      <alignment horizontal="center"/>
    </xf>
    <xf numFmtId="164" fontId="11" fillId="0" borderId="11" xfId="0" applyNumberFormat="1" applyFont="1" applyFill="1" applyBorder="1" applyAlignment="1">
      <alignment horizontal="left" vertical="top" wrapText="1"/>
    </xf>
    <xf numFmtId="164" fontId="1" fillId="0" borderId="16" xfId="0" applyNumberFormat="1" applyFont="1" applyFill="1" applyBorder="1" applyAlignment="1">
      <alignment horizontal="center"/>
    </xf>
    <xf numFmtId="164" fontId="11" fillId="0" borderId="16" xfId="0" applyNumberFormat="1" applyFont="1" applyFill="1" applyBorder="1" applyAlignment="1">
      <alignment horizontal="center" vertical="top" wrapText="1"/>
    </xf>
    <xf numFmtId="164" fontId="1" fillId="0" borderId="22" xfId="0" applyNumberFormat="1" applyFont="1" applyFill="1" applyBorder="1" applyAlignment="1">
      <alignment horizontal="center"/>
    </xf>
    <xf numFmtId="164" fontId="1" fillId="0" borderId="14" xfId="0" applyNumberFormat="1" applyFont="1" applyFill="1" applyBorder="1" applyAlignment="1">
      <alignment horizontal="center"/>
    </xf>
    <xf numFmtId="164" fontId="11" fillId="0" borderId="3" xfId="0" applyNumberFormat="1" applyFont="1" applyFill="1" applyBorder="1" applyAlignment="1">
      <alignment horizontal="center" vertical="top" wrapText="1"/>
    </xf>
    <xf numFmtId="164" fontId="11" fillId="0" borderId="4" xfId="0" applyNumberFormat="1" applyFont="1" applyFill="1" applyBorder="1" applyAlignment="1">
      <alignment horizontal="center" vertical="top" wrapText="1"/>
    </xf>
    <xf numFmtId="164" fontId="11" fillId="0" borderId="17" xfId="0" applyNumberFormat="1" applyFont="1" applyFill="1" applyBorder="1" applyAlignment="1">
      <alignment horizontal="center" vertical="top" wrapText="1"/>
    </xf>
    <xf numFmtId="0" fontId="9" fillId="0" borderId="0" xfId="0" applyFont="1" applyAlignment="1">
      <alignment horizontal="center" vertical="top" wrapText="1"/>
    </xf>
    <xf numFmtId="0" fontId="5" fillId="0" borderId="2" xfId="0" applyFont="1" applyFill="1" applyBorder="1" applyAlignment="1">
      <alignment horizontal="left" vertical="top" wrapText="1"/>
    </xf>
    <xf numFmtId="14" fontId="5" fillId="0" borderId="2" xfId="0" applyNumberFormat="1" applyFont="1" applyFill="1" applyBorder="1" applyAlignment="1">
      <alignment horizontal="left" vertical="top" wrapText="1"/>
    </xf>
    <xf numFmtId="16" fontId="5" fillId="0" borderId="2" xfId="0" applyNumberFormat="1" applyFont="1" applyFill="1" applyBorder="1" applyAlignment="1">
      <alignment horizontal="left" vertical="top" wrapText="1"/>
    </xf>
    <xf numFmtId="164" fontId="5" fillId="0" borderId="2" xfId="0" applyNumberFormat="1" applyFont="1" applyFill="1" applyBorder="1" applyAlignment="1">
      <alignment horizontal="center" vertical="top" wrapText="1"/>
    </xf>
    <xf numFmtId="164" fontId="1" fillId="0" borderId="0" xfId="0" applyNumberFormat="1" applyFont="1" applyFill="1" applyAlignment="1">
      <alignment horizontal="center"/>
    </xf>
    <xf numFmtId="164" fontId="5" fillId="0" borderId="2" xfId="0" applyNumberFormat="1"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0" fontId="1" fillId="0" borderId="16" xfId="0" applyFont="1" applyFill="1" applyBorder="1"/>
    <xf numFmtId="164" fontId="1" fillId="0" borderId="24" xfId="0" applyNumberFormat="1" applyFont="1" applyFill="1" applyBorder="1" applyAlignment="1">
      <alignment horizontal="center"/>
    </xf>
    <xf numFmtId="0" fontId="1" fillId="0" borderId="14" xfId="0" applyFont="1" applyFill="1" applyBorder="1"/>
    <xf numFmtId="164" fontId="0" fillId="0" borderId="0" xfId="0" applyNumberFormat="1" applyFill="1" applyAlignment="1">
      <alignment horizontal="center"/>
    </xf>
    <xf numFmtId="164" fontId="5" fillId="0" borderId="5"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cellXfs>
  <cellStyles count="4">
    <cellStyle name="Followed Hyperlink" xfId="2" builtinId="9" hidden="1"/>
    <cellStyle name="Followed Hyperlink" xfId="3"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askstream.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taskstream.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taskstrea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showGridLines="0" workbookViewId="0">
      <selection activeCell="B26" sqref="B26"/>
    </sheetView>
  </sheetViews>
  <sheetFormatPr baseColWidth="10" defaultRowHeight="15" x14ac:dyDescent="0"/>
  <cols>
    <col min="1" max="1" width="43.33203125" bestFit="1" customWidth="1"/>
    <col min="2" max="2" width="23.6640625" customWidth="1"/>
    <col min="3" max="4" width="22.33203125" customWidth="1"/>
    <col min="5" max="5" width="22.1640625" customWidth="1"/>
    <col min="6" max="6" width="18.33203125" customWidth="1"/>
    <col min="7" max="7" width="7.1640625" customWidth="1"/>
    <col min="8" max="8" width="5.83203125" customWidth="1"/>
    <col min="9" max="9" width="16" bestFit="1" customWidth="1"/>
  </cols>
  <sheetData>
    <row r="1" spans="1:6" ht="15" customHeight="1">
      <c r="A1" s="1" t="s">
        <v>0</v>
      </c>
      <c r="B1" s="64" t="s">
        <v>1</v>
      </c>
      <c r="C1" s="64"/>
      <c r="D1" s="64"/>
      <c r="E1" s="64"/>
      <c r="F1" s="64"/>
    </row>
    <row r="2" spans="1:6">
      <c r="A2" s="1" t="s">
        <v>2</v>
      </c>
      <c r="B2" s="63" t="s">
        <v>3</v>
      </c>
      <c r="C2" s="63"/>
      <c r="D2" s="63"/>
      <c r="E2" s="63"/>
      <c r="F2" s="63"/>
    </row>
    <row r="3" spans="1:6">
      <c r="A3" s="1"/>
      <c r="B3" s="2"/>
    </row>
    <row r="4" spans="1:6" ht="28" customHeight="1">
      <c r="A4" s="1" t="s">
        <v>4</v>
      </c>
      <c r="B4" s="3" t="s">
        <v>5</v>
      </c>
      <c r="C4" s="63" t="s">
        <v>6</v>
      </c>
      <c r="D4" s="63"/>
      <c r="E4" s="63" t="s">
        <v>7</v>
      </c>
      <c r="F4" s="63"/>
    </row>
    <row r="6" spans="1:6">
      <c r="A6" s="4" t="s">
        <v>8</v>
      </c>
    </row>
    <row r="8" spans="1:6">
      <c r="A8" s="4" t="s">
        <v>9</v>
      </c>
    </row>
    <row r="9" spans="1:6">
      <c r="A9" s="5" t="s">
        <v>10</v>
      </c>
    </row>
    <row r="10" spans="1:6">
      <c r="A10" s="5" t="s">
        <v>11</v>
      </c>
    </row>
    <row r="11" spans="1:6">
      <c r="A11" s="6" t="s">
        <v>12</v>
      </c>
    </row>
    <row r="12" spans="1:6">
      <c r="A12" s="7" t="s">
        <v>13</v>
      </c>
    </row>
    <row r="14" spans="1:6">
      <c r="A14" s="4" t="s">
        <v>14</v>
      </c>
    </row>
    <row r="15" spans="1:6">
      <c r="A15" s="5" t="s">
        <v>15</v>
      </c>
    </row>
    <row r="16" spans="1:6">
      <c r="A16" s="5" t="s">
        <v>11</v>
      </c>
    </row>
    <row r="17" spans="1:9">
      <c r="A17" s="6" t="s">
        <v>12</v>
      </c>
      <c r="B17" s="6" t="s">
        <v>16</v>
      </c>
      <c r="C17" s="6" t="s">
        <v>17</v>
      </c>
    </row>
    <row r="18" spans="1:9">
      <c r="A18" s="7" t="s">
        <v>18</v>
      </c>
      <c r="B18" s="8">
        <v>15</v>
      </c>
      <c r="C18" s="9">
        <v>0.6</v>
      </c>
    </row>
    <row r="19" spans="1:9">
      <c r="A19" s="7" t="s">
        <v>19</v>
      </c>
      <c r="B19" s="8">
        <v>8</v>
      </c>
      <c r="C19" s="9">
        <v>0.32</v>
      </c>
    </row>
    <row r="20" spans="1:9">
      <c r="A20" s="10" t="s">
        <v>92</v>
      </c>
      <c r="B20" s="8">
        <v>2</v>
      </c>
      <c r="C20" s="9">
        <v>0.08</v>
      </c>
    </row>
    <row r="21" spans="1:9">
      <c r="A21" s="10" t="s">
        <v>93</v>
      </c>
      <c r="B21" s="8">
        <v>0</v>
      </c>
      <c r="C21" s="9">
        <v>0</v>
      </c>
    </row>
    <row r="22" spans="1:9">
      <c r="A22" s="7" t="s">
        <v>20</v>
      </c>
      <c r="B22" s="8">
        <v>0</v>
      </c>
      <c r="C22" s="9">
        <v>0</v>
      </c>
    </row>
    <row r="24" spans="1:9">
      <c r="A24" s="4" t="s">
        <v>21</v>
      </c>
    </row>
    <row r="26" spans="1:9">
      <c r="A26" s="4" t="s">
        <v>22</v>
      </c>
    </row>
    <row r="27" spans="1:9">
      <c r="A27" s="5" t="s">
        <v>23</v>
      </c>
    </row>
    <row r="28" spans="1:9">
      <c r="A28" s="5" t="s">
        <v>24</v>
      </c>
    </row>
    <row r="29" spans="1:9">
      <c r="A29" s="5" t="s">
        <v>11</v>
      </c>
    </row>
    <row r="30" spans="1:9">
      <c r="A30" s="11" t="s">
        <v>25</v>
      </c>
    </row>
    <row r="31" spans="1:9">
      <c r="A31" s="58" t="s">
        <v>26</v>
      </c>
      <c r="B31" s="58" t="s">
        <v>27</v>
      </c>
      <c r="C31" s="60" t="s">
        <v>28</v>
      </c>
      <c r="D31" s="61"/>
      <c r="E31" s="62"/>
      <c r="F31" s="58" t="s">
        <v>29</v>
      </c>
      <c r="G31" s="58" t="s">
        <v>30</v>
      </c>
      <c r="H31" s="58" t="s">
        <v>31</v>
      </c>
      <c r="I31" s="58" t="s">
        <v>32</v>
      </c>
    </row>
    <row r="32" spans="1:9">
      <c r="A32" s="59"/>
      <c r="B32" s="59"/>
      <c r="C32" s="6">
        <v>1</v>
      </c>
      <c r="D32" s="6">
        <v>2</v>
      </c>
      <c r="E32" s="6">
        <v>3</v>
      </c>
      <c r="F32" s="59"/>
      <c r="G32" s="59"/>
      <c r="H32" s="59"/>
      <c r="I32" s="59"/>
    </row>
    <row r="33" spans="1:9" ht="42">
      <c r="A33" s="7" t="s">
        <v>33</v>
      </c>
      <c r="B33" s="7">
        <v>25</v>
      </c>
      <c r="C33" s="12">
        <v>0.04</v>
      </c>
      <c r="D33" s="12">
        <v>0.72</v>
      </c>
      <c r="E33" s="12">
        <v>0.24</v>
      </c>
      <c r="F33" s="7">
        <v>2.2000000000000002</v>
      </c>
      <c r="G33" s="7">
        <v>2</v>
      </c>
      <c r="H33" s="7">
        <v>2</v>
      </c>
      <c r="I33" s="7">
        <v>0.49</v>
      </c>
    </row>
    <row r="34" spans="1:9" ht="42">
      <c r="A34" s="7" t="s">
        <v>34</v>
      </c>
      <c r="B34" s="7">
        <v>25</v>
      </c>
      <c r="C34" s="12">
        <v>0.12</v>
      </c>
      <c r="D34" s="12">
        <v>0.72</v>
      </c>
      <c r="E34" s="12">
        <v>0.16</v>
      </c>
      <c r="F34" s="7">
        <v>2.04</v>
      </c>
      <c r="G34" s="7">
        <v>2</v>
      </c>
      <c r="H34" s="7">
        <v>2</v>
      </c>
      <c r="I34" s="7">
        <v>0.53</v>
      </c>
    </row>
    <row r="35" spans="1:9" ht="28">
      <c r="A35" s="7" t="s">
        <v>35</v>
      </c>
      <c r="B35" s="7">
        <v>25</v>
      </c>
      <c r="C35" s="12">
        <v>0.12</v>
      </c>
      <c r="D35" s="12">
        <v>0.48</v>
      </c>
      <c r="E35" s="12">
        <v>0.4</v>
      </c>
      <c r="F35" s="7">
        <v>2.2799999999999998</v>
      </c>
      <c r="G35" s="7">
        <v>2</v>
      </c>
      <c r="H35" s="7">
        <v>2</v>
      </c>
      <c r="I35" s="7">
        <v>0.66</v>
      </c>
    </row>
    <row r="36" spans="1:9" ht="56">
      <c r="A36" s="7" t="s">
        <v>36</v>
      </c>
      <c r="B36" s="7">
        <v>25</v>
      </c>
      <c r="C36" s="12">
        <v>0.08</v>
      </c>
      <c r="D36" s="12">
        <v>0.64</v>
      </c>
      <c r="E36" s="12">
        <v>0.28000000000000003</v>
      </c>
      <c r="F36" s="7">
        <v>2.2000000000000002</v>
      </c>
      <c r="G36" s="7">
        <v>2</v>
      </c>
      <c r="H36" s="7">
        <v>2</v>
      </c>
      <c r="I36" s="7">
        <v>0.56999999999999995</v>
      </c>
    </row>
    <row r="37" spans="1:9">
      <c r="A37" s="7" t="s">
        <v>27</v>
      </c>
      <c r="B37" s="7">
        <v>100</v>
      </c>
      <c r="C37" s="12">
        <v>0.09</v>
      </c>
      <c r="D37" s="12">
        <v>0.64</v>
      </c>
      <c r="E37" s="12">
        <v>0.27</v>
      </c>
      <c r="F37" s="7">
        <v>2.1800000000000002</v>
      </c>
      <c r="G37" s="7">
        <v>2</v>
      </c>
      <c r="H37" s="7">
        <v>2</v>
      </c>
      <c r="I37" s="7">
        <v>0.56999999999999995</v>
      </c>
    </row>
    <row r="39" spans="1:9">
      <c r="A39" s="4" t="s">
        <v>37</v>
      </c>
    </row>
    <row r="40" spans="1:9">
      <c r="A40" s="5" t="s">
        <v>38</v>
      </c>
    </row>
    <row r="41" spans="1:9">
      <c r="A41" s="5" t="s">
        <v>24</v>
      </c>
    </row>
    <row r="42" spans="1:9">
      <c r="A42" s="5" t="s">
        <v>11</v>
      </c>
    </row>
    <row r="43" spans="1:9">
      <c r="A43" s="11" t="s">
        <v>25</v>
      </c>
    </row>
    <row r="44" spans="1:9">
      <c r="A44" s="58" t="s">
        <v>26</v>
      </c>
      <c r="B44" s="58" t="s">
        <v>27</v>
      </c>
      <c r="C44" s="60" t="s">
        <v>28</v>
      </c>
      <c r="D44" s="61"/>
      <c r="E44" s="62"/>
      <c r="F44" s="58" t="s">
        <v>29</v>
      </c>
      <c r="G44" s="58" t="s">
        <v>30</v>
      </c>
      <c r="H44" s="58" t="s">
        <v>31</v>
      </c>
      <c r="I44" s="58" t="s">
        <v>32</v>
      </c>
    </row>
    <row r="45" spans="1:9">
      <c r="A45" s="59"/>
      <c r="B45" s="59"/>
      <c r="C45" s="6">
        <v>1</v>
      </c>
      <c r="D45" s="6">
        <v>2</v>
      </c>
      <c r="E45" s="6">
        <v>3</v>
      </c>
      <c r="F45" s="59"/>
      <c r="G45" s="59"/>
      <c r="H45" s="59"/>
      <c r="I45" s="59"/>
    </row>
    <row r="46" spans="1:9" ht="42">
      <c r="A46" s="7" t="s">
        <v>39</v>
      </c>
      <c r="B46" s="7">
        <v>25</v>
      </c>
      <c r="C46" s="12">
        <v>0</v>
      </c>
      <c r="D46" s="12">
        <v>0.64</v>
      </c>
      <c r="E46" s="12">
        <v>0.36</v>
      </c>
      <c r="F46" s="7">
        <v>2.36</v>
      </c>
      <c r="G46" s="7">
        <v>2</v>
      </c>
      <c r="H46" s="7">
        <v>2</v>
      </c>
      <c r="I46" s="7">
        <v>0.48</v>
      </c>
    </row>
    <row r="47" spans="1:9" ht="56">
      <c r="A47" s="7" t="s">
        <v>40</v>
      </c>
      <c r="B47" s="7">
        <v>25</v>
      </c>
      <c r="C47" s="12">
        <v>0.12</v>
      </c>
      <c r="D47" s="12">
        <v>0.52</v>
      </c>
      <c r="E47" s="12">
        <v>0.36</v>
      </c>
      <c r="F47" s="7">
        <v>2.2400000000000002</v>
      </c>
      <c r="G47" s="7">
        <v>2</v>
      </c>
      <c r="H47" s="7">
        <v>2</v>
      </c>
      <c r="I47" s="7">
        <v>0.65</v>
      </c>
    </row>
    <row r="48" spans="1:9" ht="28">
      <c r="A48" s="7" t="s">
        <v>41</v>
      </c>
      <c r="B48" s="7">
        <v>25</v>
      </c>
      <c r="C48" s="12">
        <v>0.12</v>
      </c>
      <c r="D48" s="12">
        <v>0.64</v>
      </c>
      <c r="E48" s="12">
        <v>0.24</v>
      </c>
      <c r="F48" s="7">
        <v>2.12</v>
      </c>
      <c r="G48" s="7">
        <v>2</v>
      </c>
      <c r="H48" s="7">
        <v>2</v>
      </c>
      <c r="I48" s="7">
        <v>0.59</v>
      </c>
    </row>
    <row r="49" spans="1:9" ht="42">
      <c r="A49" s="7" t="s">
        <v>42</v>
      </c>
      <c r="B49" s="7">
        <v>25</v>
      </c>
      <c r="C49" s="12">
        <v>0.48</v>
      </c>
      <c r="D49" s="12">
        <v>0.36</v>
      </c>
      <c r="E49" s="12">
        <v>0.16</v>
      </c>
      <c r="F49" s="7">
        <v>1.68</v>
      </c>
      <c r="G49" s="7">
        <v>2</v>
      </c>
      <c r="H49" s="7">
        <v>1</v>
      </c>
      <c r="I49" s="7">
        <v>0.73</v>
      </c>
    </row>
    <row r="50" spans="1:9">
      <c r="A50" s="7" t="s">
        <v>27</v>
      </c>
      <c r="B50" s="7">
        <v>100</v>
      </c>
      <c r="C50" s="12">
        <v>0.18</v>
      </c>
      <c r="D50" s="12">
        <v>0.54</v>
      </c>
      <c r="E50" s="12">
        <v>0.28000000000000003</v>
      </c>
      <c r="F50" s="7">
        <v>2.1</v>
      </c>
      <c r="G50" s="7">
        <v>2</v>
      </c>
      <c r="H50" s="7">
        <v>2</v>
      </c>
      <c r="I50" s="7">
        <v>0.67</v>
      </c>
    </row>
    <row r="52" spans="1:9">
      <c r="A52" s="4" t="s">
        <v>43</v>
      </c>
    </row>
    <row r="53" spans="1:9">
      <c r="A53" s="5" t="s">
        <v>44</v>
      </c>
    </row>
    <row r="54" spans="1:9">
      <c r="A54" s="5" t="s">
        <v>24</v>
      </c>
    </row>
    <row r="55" spans="1:9">
      <c r="A55" s="5" t="s">
        <v>11</v>
      </c>
    </row>
    <row r="56" spans="1:9">
      <c r="A56" s="11" t="s">
        <v>25</v>
      </c>
    </row>
    <row r="57" spans="1:9">
      <c r="A57" s="58" t="s">
        <v>26</v>
      </c>
      <c r="B57" s="58" t="s">
        <v>27</v>
      </c>
      <c r="C57" s="60" t="s">
        <v>28</v>
      </c>
      <c r="D57" s="61"/>
      <c r="E57" s="62"/>
      <c r="F57" s="58" t="s">
        <v>29</v>
      </c>
      <c r="G57" s="58" t="s">
        <v>30</v>
      </c>
      <c r="H57" s="58" t="s">
        <v>31</v>
      </c>
      <c r="I57" s="58" t="s">
        <v>32</v>
      </c>
    </row>
    <row r="58" spans="1:9">
      <c r="A58" s="59"/>
      <c r="B58" s="59"/>
      <c r="C58" s="6">
        <v>1</v>
      </c>
      <c r="D58" s="6">
        <v>2</v>
      </c>
      <c r="E58" s="6">
        <v>3</v>
      </c>
      <c r="F58" s="59"/>
      <c r="G58" s="59"/>
      <c r="H58" s="59"/>
      <c r="I58" s="59"/>
    </row>
    <row r="59" spans="1:9" ht="56">
      <c r="A59" s="7" t="s">
        <v>45</v>
      </c>
      <c r="B59" s="7">
        <v>25</v>
      </c>
      <c r="C59" s="12">
        <v>0.12</v>
      </c>
      <c r="D59" s="12">
        <v>0.6</v>
      </c>
      <c r="E59" s="12">
        <v>0.28000000000000003</v>
      </c>
      <c r="F59" s="7">
        <v>2.16</v>
      </c>
      <c r="G59" s="7">
        <v>2</v>
      </c>
      <c r="H59" s="7">
        <v>2</v>
      </c>
      <c r="I59" s="7">
        <v>0.61</v>
      </c>
    </row>
    <row r="60" spans="1:9" ht="56">
      <c r="A60" s="7" t="s">
        <v>46</v>
      </c>
      <c r="B60" s="7">
        <v>25</v>
      </c>
      <c r="C60" s="12">
        <v>0.2</v>
      </c>
      <c r="D60" s="12">
        <v>0.64</v>
      </c>
      <c r="E60" s="12">
        <v>0.16</v>
      </c>
      <c r="F60" s="7">
        <v>1.96</v>
      </c>
      <c r="G60" s="7">
        <v>2</v>
      </c>
      <c r="H60" s="7">
        <v>2</v>
      </c>
      <c r="I60" s="7">
        <v>0.6</v>
      </c>
    </row>
    <row r="61" spans="1:9" ht="56">
      <c r="A61" s="7" t="s">
        <v>47</v>
      </c>
      <c r="B61" s="7">
        <v>25</v>
      </c>
      <c r="C61" s="12">
        <v>0.2</v>
      </c>
      <c r="D61" s="12">
        <v>0.68</v>
      </c>
      <c r="E61" s="12">
        <v>0.12</v>
      </c>
      <c r="F61" s="7">
        <v>1.92</v>
      </c>
      <c r="G61" s="7">
        <v>2</v>
      </c>
      <c r="H61" s="7">
        <v>2</v>
      </c>
      <c r="I61" s="7">
        <v>0.56000000000000005</v>
      </c>
    </row>
    <row r="62" spans="1:9" ht="42">
      <c r="A62" s="7" t="s">
        <v>48</v>
      </c>
      <c r="B62" s="7">
        <v>25</v>
      </c>
      <c r="C62" s="12">
        <v>0.28000000000000003</v>
      </c>
      <c r="D62" s="12">
        <v>0.52</v>
      </c>
      <c r="E62" s="12">
        <v>0.2</v>
      </c>
      <c r="F62" s="7">
        <v>1.92</v>
      </c>
      <c r="G62" s="7">
        <v>2</v>
      </c>
      <c r="H62" s="7">
        <v>2</v>
      </c>
      <c r="I62" s="7">
        <v>0.69</v>
      </c>
    </row>
    <row r="63" spans="1:9" ht="28">
      <c r="A63" s="7" t="s">
        <v>49</v>
      </c>
      <c r="B63" s="7">
        <v>25</v>
      </c>
      <c r="C63" s="12">
        <v>0.16</v>
      </c>
      <c r="D63" s="12">
        <v>0.56000000000000005</v>
      </c>
      <c r="E63" s="12">
        <v>0.28000000000000003</v>
      </c>
      <c r="F63" s="7">
        <v>2.12</v>
      </c>
      <c r="G63" s="7">
        <v>2</v>
      </c>
      <c r="H63" s="7">
        <v>2</v>
      </c>
      <c r="I63" s="7">
        <v>0.65</v>
      </c>
    </row>
    <row r="64" spans="1:9">
      <c r="A64" s="7" t="s">
        <v>27</v>
      </c>
      <c r="B64" s="7">
        <v>125</v>
      </c>
      <c r="C64" s="12">
        <v>0.192</v>
      </c>
      <c r="D64" s="12">
        <v>0.6</v>
      </c>
      <c r="E64" s="12">
        <v>0.20799999999999999</v>
      </c>
      <c r="F64" s="7">
        <v>2.02</v>
      </c>
      <c r="G64" s="7">
        <v>2</v>
      </c>
      <c r="H64" s="7">
        <v>2</v>
      </c>
      <c r="I64" s="7">
        <v>0.63</v>
      </c>
    </row>
    <row r="66" spans="1:9">
      <c r="A66" s="4" t="s">
        <v>50</v>
      </c>
    </row>
    <row r="67" spans="1:9">
      <c r="A67" s="5" t="s">
        <v>51</v>
      </c>
    </row>
    <row r="68" spans="1:9">
      <c r="A68" s="5" t="s">
        <v>24</v>
      </c>
    </row>
    <row r="69" spans="1:9">
      <c r="A69" s="5" t="s">
        <v>11</v>
      </c>
    </row>
    <row r="70" spans="1:9">
      <c r="A70" s="11" t="s">
        <v>25</v>
      </c>
    </row>
    <row r="71" spans="1:9">
      <c r="A71" s="58" t="s">
        <v>26</v>
      </c>
      <c r="B71" s="58" t="s">
        <v>27</v>
      </c>
      <c r="C71" s="60" t="s">
        <v>28</v>
      </c>
      <c r="D71" s="61"/>
      <c r="E71" s="62"/>
      <c r="F71" s="58" t="s">
        <v>29</v>
      </c>
      <c r="G71" s="58" t="s">
        <v>30</v>
      </c>
      <c r="H71" s="58" t="s">
        <v>31</v>
      </c>
      <c r="I71" s="58" t="s">
        <v>32</v>
      </c>
    </row>
    <row r="72" spans="1:9">
      <c r="A72" s="59"/>
      <c r="B72" s="59"/>
      <c r="C72" s="6">
        <v>1</v>
      </c>
      <c r="D72" s="6">
        <v>2</v>
      </c>
      <c r="E72" s="6">
        <v>3</v>
      </c>
      <c r="F72" s="59"/>
      <c r="G72" s="59"/>
      <c r="H72" s="59"/>
      <c r="I72" s="59"/>
    </row>
    <row r="73" spans="1:9" ht="56">
      <c r="A73" s="7" t="s">
        <v>52</v>
      </c>
      <c r="B73" s="7">
        <v>25</v>
      </c>
      <c r="C73" s="12">
        <v>0.24</v>
      </c>
      <c r="D73" s="12">
        <v>0.64</v>
      </c>
      <c r="E73" s="12">
        <v>0.12</v>
      </c>
      <c r="F73" s="7">
        <v>1.88</v>
      </c>
      <c r="G73" s="7">
        <v>2</v>
      </c>
      <c r="H73" s="7">
        <v>2</v>
      </c>
      <c r="I73" s="7">
        <v>0.59</v>
      </c>
    </row>
    <row r="74" spans="1:9" ht="42">
      <c r="A74" s="7" t="s">
        <v>53</v>
      </c>
      <c r="B74" s="7">
        <v>25</v>
      </c>
      <c r="C74" s="12">
        <v>0.28000000000000003</v>
      </c>
      <c r="D74" s="12">
        <v>0.6</v>
      </c>
      <c r="E74" s="12">
        <v>0.12</v>
      </c>
      <c r="F74" s="7">
        <v>1.84</v>
      </c>
      <c r="G74" s="7">
        <v>2</v>
      </c>
      <c r="H74" s="7">
        <v>2</v>
      </c>
      <c r="I74" s="7">
        <v>0.61</v>
      </c>
    </row>
    <row r="75" spans="1:9" ht="42">
      <c r="A75" s="7" t="s">
        <v>54</v>
      </c>
      <c r="B75" s="7">
        <v>25</v>
      </c>
      <c r="C75" s="12">
        <v>0.44</v>
      </c>
      <c r="D75" s="12">
        <v>0.44</v>
      </c>
      <c r="E75" s="12">
        <v>0.12</v>
      </c>
      <c r="F75" s="7">
        <v>1.68</v>
      </c>
      <c r="G75" s="7">
        <v>2</v>
      </c>
      <c r="H75" s="7" t="s">
        <v>55</v>
      </c>
      <c r="I75" s="7">
        <v>0.68</v>
      </c>
    </row>
    <row r="76" spans="1:9" ht="42">
      <c r="A76" s="7" t="s">
        <v>56</v>
      </c>
      <c r="B76" s="7">
        <v>25</v>
      </c>
      <c r="C76" s="12">
        <v>0.04</v>
      </c>
      <c r="D76" s="12">
        <v>0.72</v>
      </c>
      <c r="E76" s="12">
        <v>0.24</v>
      </c>
      <c r="F76" s="7">
        <v>2.2000000000000002</v>
      </c>
      <c r="G76" s="7">
        <v>2</v>
      </c>
      <c r="H76" s="7">
        <v>2</v>
      </c>
      <c r="I76" s="7">
        <v>0.49</v>
      </c>
    </row>
    <row r="77" spans="1:9">
      <c r="A77" s="7" t="s">
        <v>27</v>
      </c>
      <c r="B77" s="7">
        <v>100</v>
      </c>
      <c r="C77" s="12">
        <v>0.25</v>
      </c>
      <c r="D77" s="12">
        <v>0.6</v>
      </c>
      <c r="E77" s="12">
        <v>0.15</v>
      </c>
      <c r="F77" s="7">
        <v>1.9</v>
      </c>
      <c r="G77" s="7">
        <v>2</v>
      </c>
      <c r="H77" s="7">
        <v>2</v>
      </c>
      <c r="I77" s="7">
        <v>0.62</v>
      </c>
    </row>
    <row r="79" spans="1:9">
      <c r="A79" s="4" t="s">
        <v>57</v>
      </c>
    </row>
    <row r="80" spans="1:9">
      <c r="A80" s="5" t="s">
        <v>58</v>
      </c>
    </row>
    <row r="81" spans="1:9">
      <c r="A81" s="5" t="s">
        <v>24</v>
      </c>
    </row>
    <row r="82" spans="1:9">
      <c r="A82" s="5" t="s">
        <v>11</v>
      </c>
    </row>
    <row r="83" spans="1:9">
      <c r="A83" s="11" t="s">
        <v>25</v>
      </c>
    </row>
    <row r="84" spans="1:9">
      <c r="A84" s="58" t="s">
        <v>26</v>
      </c>
      <c r="B84" s="58" t="s">
        <v>27</v>
      </c>
      <c r="C84" s="60" t="s">
        <v>28</v>
      </c>
      <c r="D84" s="61"/>
      <c r="E84" s="62"/>
      <c r="F84" s="58" t="s">
        <v>29</v>
      </c>
      <c r="G84" s="58" t="s">
        <v>30</v>
      </c>
      <c r="H84" s="58" t="s">
        <v>31</v>
      </c>
      <c r="I84" s="58" t="s">
        <v>32</v>
      </c>
    </row>
    <row r="85" spans="1:9">
      <c r="A85" s="59"/>
      <c r="B85" s="59"/>
      <c r="C85" s="6">
        <v>1</v>
      </c>
      <c r="D85" s="6">
        <v>2</v>
      </c>
      <c r="E85" s="6">
        <v>3</v>
      </c>
      <c r="F85" s="59"/>
      <c r="G85" s="59"/>
      <c r="H85" s="59"/>
      <c r="I85" s="59"/>
    </row>
    <row r="86" spans="1:9" ht="42">
      <c r="A86" s="7" t="s">
        <v>59</v>
      </c>
      <c r="B86" s="7">
        <v>25</v>
      </c>
      <c r="C86" s="12">
        <v>0.56000000000000005</v>
      </c>
      <c r="D86" s="12">
        <v>0.44</v>
      </c>
      <c r="E86" s="12">
        <v>0</v>
      </c>
      <c r="F86" s="7">
        <v>1.44</v>
      </c>
      <c r="G86" s="7">
        <v>1</v>
      </c>
      <c r="H86" s="7">
        <v>1</v>
      </c>
      <c r="I86" s="7">
        <v>0.5</v>
      </c>
    </row>
    <row r="87" spans="1:9" ht="42">
      <c r="A87" s="7" t="s">
        <v>60</v>
      </c>
      <c r="B87" s="7">
        <v>25</v>
      </c>
      <c r="C87" s="12">
        <v>0.24</v>
      </c>
      <c r="D87" s="12">
        <v>0.64</v>
      </c>
      <c r="E87" s="12">
        <v>0.12</v>
      </c>
      <c r="F87" s="7">
        <v>1.88</v>
      </c>
      <c r="G87" s="7">
        <v>2</v>
      </c>
      <c r="H87" s="7">
        <v>2</v>
      </c>
      <c r="I87" s="7">
        <v>0.59</v>
      </c>
    </row>
    <row r="88" spans="1:9" ht="42">
      <c r="A88" s="7" t="s">
        <v>61</v>
      </c>
      <c r="B88" s="7">
        <v>25</v>
      </c>
      <c r="C88" s="12">
        <v>0.12</v>
      </c>
      <c r="D88" s="12">
        <v>0.72</v>
      </c>
      <c r="E88" s="12">
        <v>0.16</v>
      </c>
      <c r="F88" s="7">
        <v>2.04</v>
      </c>
      <c r="G88" s="7">
        <v>2</v>
      </c>
      <c r="H88" s="7">
        <v>2</v>
      </c>
      <c r="I88" s="7">
        <v>0.53</v>
      </c>
    </row>
    <row r="89" spans="1:9">
      <c r="A89" s="7" t="s">
        <v>27</v>
      </c>
      <c r="B89" s="7">
        <v>75</v>
      </c>
      <c r="C89" s="12">
        <v>0.30669999999999997</v>
      </c>
      <c r="D89" s="12">
        <v>0.6</v>
      </c>
      <c r="E89" s="12">
        <v>9.3299999999999994E-2</v>
      </c>
      <c r="F89" s="7">
        <v>1.79</v>
      </c>
      <c r="G89" s="7">
        <v>2</v>
      </c>
      <c r="H89" s="7">
        <v>2</v>
      </c>
      <c r="I89" s="7">
        <v>0.6</v>
      </c>
    </row>
    <row r="91" spans="1:9">
      <c r="A91" s="4" t="s">
        <v>62</v>
      </c>
    </row>
    <row r="92" spans="1:9">
      <c r="A92" s="5" t="s">
        <v>63</v>
      </c>
    </row>
    <row r="93" spans="1:9">
      <c r="A93" s="5" t="s">
        <v>24</v>
      </c>
    </row>
    <row r="94" spans="1:9">
      <c r="A94" s="5" t="s">
        <v>11</v>
      </c>
    </row>
    <row r="95" spans="1:9">
      <c r="A95" s="11" t="s">
        <v>25</v>
      </c>
    </row>
    <row r="96" spans="1:9">
      <c r="A96" s="58" t="s">
        <v>26</v>
      </c>
      <c r="B96" s="58" t="s">
        <v>27</v>
      </c>
      <c r="C96" s="60" t="s">
        <v>28</v>
      </c>
      <c r="D96" s="61"/>
      <c r="E96" s="62"/>
      <c r="F96" s="58" t="s">
        <v>29</v>
      </c>
      <c r="G96" s="58" t="s">
        <v>30</v>
      </c>
      <c r="H96" s="58" t="s">
        <v>31</v>
      </c>
      <c r="I96" s="58" t="s">
        <v>32</v>
      </c>
    </row>
    <row r="97" spans="1:9">
      <c r="A97" s="59"/>
      <c r="B97" s="59"/>
      <c r="C97" s="6">
        <v>1</v>
      </c>
      <c r="D97" s="6">
        <v>2</v>
      </c>
      <c r="E97" s="6">
        <v>3</v>
      </c>
      <c r="F97" s="59"/>
      <c r="G97" s="59"/>
      <c r="H97" s="59"/>
      <c r="I97" s="59"/>
    </row>
    <row r="98" spans="1:9" ht="56">
      <c r="A98" s="7" t="s">
        <v>64</v>
      </c>
      <c r="B98" s="7">
        <v>25</v>
      </c>
      <c r="C98" s="12">
        <v>0.16</v>
      </c>
      <c r="D98" s="12">
        <v>0.76</v>
      </c>
      <c r="E98" s="12">
        <v>0.08</v>
      </c>
      <c r="F98" s="7">
        <v>1.92</v>
      </c>
      <c r="G98" s="7">
        <v>2</v>
      </c>
      <c r="H98" s="7">
        <v>2</v>
      </c>
      <c r="I98" s="7">
        <v>0.48</v>
      </c>
    </row>
    <row r="99" spans="1:9" ht="28">
      <c r="A99" s="7" t="s">
        <v>65</v>
      </c>
      <c r="B99" s="7">
        <v>25</v>
      </c>
      <c r="C99" s="12">
        <v>0.08</v>
      </c>
      <c r="D99" s="12">
        <v>0.8</v>
      </c>
      <c r="E99" s="12">
        <v>0.12</v>
      </c>
      <c r="F99" s="7">
        <v>2.04</v>
      </c>
      <c r="G99" s="7">
        <v>2</v>
      </c>
      <c r="H99" s="7">
        <v>2</v>
      </c>
      <c r="I99" s="7">
        <v>0.45</v>
      </c>
    </row>
    <row r="100" spans="1:9" ht="42">
      <c r="A100" s="7" t="s">
        <v>66</v>
      </c>
      <c r="B100" s="7">
        <v>25</v>
      </c>
      <c r="C100" s="12">
        <v>0.36</v>
      </c>
      <c r="D100" s="12">
        <v>0.52</v>
      </c>
      <c r="E100" s="12">
        <v>0.12</v>
      </c>
      <c r="F100" s="7">
        <v>1.76</v>
      </c>
      <c r="G100" s="7">
        <v>2</v>
      </c>
      <c r="H100" s="7">
        <v>2</v>
      </c>
      <c r="I100" s="7">
        <v>0.65</v>
      </c>
    </row>
    <row r="101" spans="1:9" ht="42">
      <c r="A101" s="7" t="s">
        <v>67</v>
      </c>
      <c r="B101" s="7">
        <v>25</v>
      </c>
      <c r="C101" s="12">
        <v>0.24</v>
      </c>
      <c r="D101" s="12">
        <v>0.64</v>
      </c>
      <c r="E101" s="12">
        <v>0.12</v>
      </c>
      <c r="F101" s="7">
        <v>1.88</v>
      </c>
      <c r="G101" s="7">
        <v>2</v>
      </c>
      <c r="H101" s="7">
        <v>2</v>
      </c>
      <c r="I101" s="7">
        <v>0.59</v>
      </c>
    </row>
    <row r="102" spans="1:9" ht="56">
      <c r="A102" s="7" t="s">
        <v>68</v>
      </c>
      <c r="B102" s="7">
        <v>25</v>
      </c>
      <c r="C102" s="12">
        <v>0.2</v>
      </c>
      <c r="D102" s="12">
        <v>0.68</v>
      </c>
      <c r="E102" s="12">
        <v>0.12</v>
      </c>
      <c r="F102" s="7">
        <v>1.92</v>
      </c>
      <c r="G102" s="7">
        <v>2</v>
      </c>
      <c r="H102" s="7">
        <v>2</v>
      </c>
      <c r="I102" s="7">
        <v>0.56000000000000005</v>
      </c>
    </row>
    <row r="103" spans="1:9" ht="56">
      <c r="A103" s="7" t="s">
        <v>69</v>
      </c>
      <c r="B103" s="7">
        <v>25</v>
      </c>
      <c r="C103" s="12">
        <v>0.24</v>
      </c>
      <c r="D103" s="12">
        <v>0.72</v>
      </c>
      <c r="E103" s="12">
        <v>0.04</v>
      </c>
      <c r="F103" s="7">
        <v>1.8</v>
      </c>
      <c r="G103" s="7">
        <v>2</v>
      </c>
      <c r="H103" s="7">
        <v>2</v>
      </c>
      <c r="I103" s="7">
        <v>0.49</v>
      </c>
    </row>
    <row r="104" spans="1:9">
      <c r="A104" s="7" t="s">
        <v>27</v>
      </c>
      <c r="B104" s="7">
        <v>150</v>
      </c>
      <c r="C104" s="12">
        <v>0.21329999999999999</v>
      </c>
      <c r="D104" s="12">
        <v>0.68669999999999998</v>
      </c>
      <c r="E104" s="12">
        <v>0.1</v>
      </c>
      <c r="F104" s="7">
        <v>1.89</v>
      </c>
      <c r="G104" s="7">
        <v>2</v>
      </c>
      <c r="H104" s="7">
        <v>2</v>
      </c>
      <c r="I104" s="7">
        <v>0.55000000000000004</v>
      </c>
    </row>
    <row r="106" spans="1:9">
      <c r="A106" s="4" t="s">
        <v>70</v>
      </c>
    </row>
    <row r="107" spans="1:9">
      <c r="A107" s="5" t="s">
        <v>71</v>
      </c>
    </row>
    <row r="108" spans="1:9">
      <c r="A108" s="5" t="s">
        <v>24</v>
      </c>
    </row>
    <row r="109" spans="1:9">
      <c r="A109" s="5" t="s">
        <v>11</v>
      </c>
    </row>
    <row r="110" spans="1:9">
      <c r="A110" s="11" t="s">
        <v>25</v>
      </c>
    </row>
    <row r="111" spans="1:9">
      <c r="A111" s="58" t="s">
        <v>26</v>
      </c>
      <c r="B111" s="58" t="s">
        <v>27</v>
      </c>
      <c r="C111" s="60" t="s">
        <v>28</v>
      </c>
      <c r="D111" s="61"/>
      <c r="E111" s="62"/>
      <c r="F111" s="58" t="s">
        <v>29</v>
      </c>
      <c r="G111" s="58" t="s">
        <v>30</v>
      </c>
      <c r="H111" s="58" t="s">
        <v>31</v>
      </c>
      <c r="I111" s="58" t="s">
        <v>32</v>
      </c>
    </row>
    <row r="112" spans="1:9">
      <c r="A112" s="59"/>
      <c r="B112" s="59"/>
      <c r="C112" s="6">
        <v>1</v>
      </c>
      <c r="D112" s="6">
        <v>2</v>
      </c>
      <c r="E112" s="6">
        <v>3</v>
      </c>
      <c r="F112" s="59"/>
      <c r="G112" s="59"/>
      <c r="H112" s="59"/>
      <c r="I112" s="59"/>
    </row>
    <row r="113" spans="1:9" ht="42">
      <c r="A113" s="7" t="s">
        <v>72</v>
      </c>
      <c r="B113" s="7">
        <v>25</v>
      </c>
      <c r="C113" s="12">
        <v>0.04</v>
      </c>
      <c r="D113" s="12">
        <v>0.84</v>
      </c>
      <c r="E113" s="12">
        <v>0.12</v>
      </c>
      <c r="F113" s="7">
        <v>2.08</v>
      </c>
      <c r="G113" s="7">
        <v>2</v>
      </c>
      <c r="H113" s="7">
        <v>2</v>
      </c>
      <c r="I113" s="7">
        <v>0.39</v>
      </c>
    </row>
    <row r="114" spans="1:9" ht="56">
      <c r="A114" s="7" t="s">
        <v>73</v>
      </c>
      <c r="B114" s="7">
        <v>25</v>
      </c>
      <c r="C114" s="12">
        <v>0.32</v>
      </c>
      <c r="D114" s="12">
        <v>0.6</v>
      </c>
      <c r="E114" s="12">
        <v>0.08</v>
      </c>
      <c r="F114" s="7">
        <v>1.76</v>
      </c>
      <c r="G114" s="7">
        <v>2</v>
      </c>
      <c r="H114" s="7">
        <v>2</v>
      </c>
      <c r="I114" s="7">
        <v>0.59</v>
      </c>
    </row>
    <row r="115" spans="1:9" ht="42">
      <c r="A115" s="7" t="s">
        <v>74</v>
      </c>
      <c r="B115" s="7">
        <v>25</v>
      </c>
      <c r="C115" s="12">
        <v>0.36</v>
      </c>
      <c r="D115" s="12">
        <v>0.48</v>
      </c>
      <c r="E115" s="12">
        <v>0.16</v>
      </c>
      <c r="F115" s="7">
        <v>1.8</v>
      </c>
      <c r="G115" s="7">
        <v>2</v>
      </c>
      <c r="H115" s="7">
        <v>2</v>
      </c>
      <c r="I115" s="7">
        <v>0.69</v>
      </c>
    </row>
    <row r="116" spans="1:9" ht="42">
      <c r="A116" s="7" t="s">
        <v>75</v>
      </c>
      <c r="B116" s="7">
        <v>25</v>
      </c>
      <c r="C116" s="12">
        <v>0.12</v>
      </c>
      <c r="D116" s="12">
        <v>0.56000000000000005</v>
      </c>
      <c r="E116" s="12">
        <v>0.32</v>
      </c>
      <c r="F116" s="7">
        <v>2.2000000000000002</v>
      </c>
      <c r="G116" s="7">
        <v>2</v>
      </c>
      <c r="H116" s="7">
        <v>2</v>
      </c>
      <c r="I116" s="7">
        <v>0.63</v>
      </c>
    </row>
    <row r="117" spans="1:9">
      <c r="A117" s="7" t="s">
        <v>27</v>
      </c>
      <c r="B117" s="7">
        <v>100</v>
      </c>
      <c r="C117" s="12">
        <v>0.21</v>
      </c>
      <c r="D117" s="12">
        <v>0.62</v>
      </c>
      <c r="E117" s="12">
        <v>0.17</v>
      </c>
      <c r="F117" s="7">
        <v>1.96</v>
      </c>
      <c r="G117" s="7">
        <v>2</v>
      </c>
      <c r="H117" s="7">
        <v>2</v>
      </c>
      <c r="I117" s="7">
        <v>0.62</v>
      </c>
    </row>
    <row r="119" spans="1:9">
      <c r="A119" s="4" t="s">
        <v>76</v>
      </c>
    </row>
    <row r="120" spans="1:9">
      <c r="A120" s="5" t="s">
        <v>71</v>
      </c>
    </row>
    <row r="121" spans="1:9">
      <c r="A121" s="5" t="s">
        <v>24</v>
      </c>
    </row>
    <row r="122" spans="1:9">
      <c r="A122" s="5" t="s">
        <v>11</v>
      </c>
    </row>
    <row r="123" spans="1:9">
      <c r="A123" s="11" t="s">
        <v>25</v>
      </c>
    </row>
    <row r="124" spans="1:9">
      <c r="A124" s="58" t="s">
        <v>26</v>
      </c>
      <c r="B124" s="58" t="s">
        <v>27</v>
      </c>
      <c r="C124" s="60" t="s">
        <v>28</v>
      </c>
      <c r="D124" s="61"/>
      <c r="E124" s="62"/>
      <c r="F124" s="58" t="s">
        <v>29</v>
      </c>
      <c r="G124" s="58" t="s">
        <v>30</v>
      </c>
      <c r="H124" s="58" t="s">
        <v>31</v>
      </c>
      <c r="I124" s="58" t="s">
        <v>32</v>
      </c>
    </row>
    <row r="125" spans="1:9">
      <c r="A125" s="59"/>
      <c r="B125" s="59"/>
      <c r="C125" s="6">
        <v>1</v>
      </c>
      <c r="D125" s="6">
        <v>2</v>
      </c>
      <c r="E125" s="6">
        <v>3</v>
      </c>
      <c r="F125" s="59"/>
      <c r="G125" s="59"/>
      <c r="H125" s="59"/>
      <c r="I125" s="59"/>
    </row>
    <row r="126" spans="1:9" ht="56">
      <c r="A126" s="7" t="s">
        <v>77</v>
      </c>
      <c r="B126" s="7">
        <v>25</v>
      </c>
      <c r="C126" s="12">
        <v>0.08</v>
      </c>
      <c r="D126" s="12">
        <v>0.84</v>
      </c>
      <c r="E126" s="12">
        <v>0.08</v>
      </c>
      <c r="F126" s="7">
        <v>2</v>
      </c>
      <c r="G126" s="7">
        <v>2</v>
      </c>
      <c r="H126" s="7">
        <v>2</v>
      </c>
      <c r="I126" s="7">
        <v>0.4</v>
      </c>
    </row>
    <row r="127" spans="1:9" ht="42">
      <c r="A127" s="7" t="s">
        <v>78</v>
      </c>
      <c r="B127" s="7">
        <v>25</v>
      </c>
      <c r="C127" s="12">
        <v>0.04</v>
      </c>
      <c r="D127" s="12">
        <v>0.8</v>
      </c>
      <c r="E127" s="12">
        <v>0.16</v>
      </c>
      <c r="F127" s="7">
        <v>2.12</v>
      </c>
      <c r="G127" s="7">
        <v>2</v>
      </c>
      <c r="H127" s="7">
        <v>2</v>
      </c>
      <c r="I127" s="7">
        <v>0.43</v>
      </c>
    </row>
    <row r="128" spans="1:9" ht="42">
      <c r="A128" s="7" t="s">
        <v>79</v>
      </c>
      <c r="B128" s="7">
        <v>25</v>
      </c>
      <c r="C128" s="12">
        <v>0.2</v>
      </c>
      <c r="D128" s="12">
        <v>0.76</v>
      </c>
      <c r="E128" s="12">
        <v>0.04</v>
      </c>
      <c r="F128" s="7">
        <v>1.84</v>
      </c>
      <c r="G128" s="7">
        <v>2</v>
      </c>
      <c r="H128" s="7">
        <v>2</v>
      </c>
      <c r="I128" s="7">
        <v>0.46</v>
      </c>
    </row>
    <row r="129" spans="1:9" ht="56">
      <c r="A129" s="7" t="s">
        <v>80</v>
      </c>
      <c r="B129" s="7">
        <v>25</v>
      </c>
      <c r="C129" s="12">
        <v>0.2</v>
      </c>
      <c r="D129" s="12">
        <v>0.64</v>
      </c>
      <c r="E129" s="12">
        <v>0.16</v>
      </c>
      <c r="F129" s="7">
        <v>1.96</v>
      </c>
      <c r="G129" s="7">
        <v>2</v>
      </c>
      <c r="H129" s="7">
        <v>2</v>
      </c>
      <c r="I129" s="7">
        <v>0.6</v>
      </c>
    </row>
    <row r="130" spans="1:9">
      <c r="A130" s="7" t="s">
        <v>27</v>
      </c>
      <c r="B130" s="7">
        <v>100</v>
      </c>
      <c r="C130" s="12">
        <v>0.13</v>
      </c>
      <c r="D130" s="12">
        <v>0.76</v>
      </c>
      <c r="E130" s="12">
        <v>0.11</v>
      </c>
      <c r="F130" s="7">
        <v>1.98</v>
      </c>
      <c r="G130" s="7">
        <v>2</v>
      </c>
      <c r="H130" s="7">
        <v>2</v>
      </c>
      <c r="I130" s="7">
        <v>0.49</v>
      </c>
    </row>
    <row r="132" spans="1:9">
      <c r="A132" s="4" t="s">
        <v>81</v>
      </c>
    </row>
    <row r="133" spans="1:9">
      <c r="A133" s="5" t="s">
        <v>71</v>
      </c>
    </row>
    <row r="134" spans="1:9">
      <c r="A134" s="5" t="s">
        <v>24</v>
      </c>
    </row>
    <row r="135" spans="1:9">
      <c r="A135" s="5" t="s">
        <v>11</v>
      </c>
    </row>
    <row r="136" spans="1:9">
      <c r="A136" s="11" t="s">
        <v>25</v>
      </c>
    </row>
    <row r="137" spans="1:9">
      <c r="A137" s="58" t="s">
        <v>26</v>
      </c>
      <c r="B137" s="58" t="s">
        <v>27</v>
      </c>
      <c r="C137" s="60" t="s">
        <v>28</v>
      </c>
      <c r="D137" s="61"/>
      <c r="E137" s="62"/>
      <c r="F137" s="58" t="s">
        <v>29</v>
      </c>
      <c r="G137" s="58" t="s">
        <v>30</v>
      </c>
      <c r="H137" s="58" t="s">
        <v>31</v>
      </c>
      <c r="I137" s="58" t="s">
        <v>32</v>
      </c>
    </row>
    <row r="138" spans="1:9">
      <c r="A138" s="59"/>
      <c r="B138" s="59"/>
      <c r="C138" s="6">
        <v>1</v>
      </c>
      <c r="D138" s="6">
        <v>2</v>
      </c>
      <c r="E138" s="6">
        <v>3</v>
      </c>
      <c r="F138" s="59"/>
      <c r="G138" s="59"/>
      <c r="H138" s="59"/>
      <c r="I138" s="59"/>
    </row>
    <row r="139" spans="1:9" ht="42">
      <c r="A139" s="7" t="s">
        <v>82</v>
      </c>
      <c r="B139" s="7">
        <v>25</v>
      </c>
      <c r="C139" s="12">
        <v>0.24</v>
      </c>
      <c r="D139" s="12">
        <v>0.6</v>
      </c>
      <c r="E139" s="12">
        <v>0.16</v>
      </c>
      <c r="F139" s="7">
        <v>1.92</v>
      </c>
      <c r="G139" s="7">
        <v>2</v>
      </c>
      <c r="H139" s="7">
        <v>2</v>
      </c>
      <c r="I139" s="7">
        <v>0.63</v>
      </c>
    </row>
    <row r="140" spans="1:9" ht="84">
      <c r="A140" s="7" t="s">
        <v>83</v>
      </c>
      <c r="B140" s="7">
        <v>25</v>
      </c>
      <c r="C140" s="12">
        <v>0.12</v>
      </c>
      <c r="D140" s="12">
        <v>0.8</v>
      </c>
      <c r="E140" s="12">
        <v>0.08</v>
      </c>
      <c r="F140" s="7">
        <v>1.96</v>
      </c>
      <c r="G140" s="7">
        <v>2</v>
      </c>
      <c r="H140" s="7">
        <v>2</v>
      </c>
      <c r="I140" s="7">
        <v>0.45</v>
      </c>
    </row>
    <row r="141" spans="1:9" ht="56">
      <c r="A141" s="7" t="s">
        <v>84</v>
      </c>
      <c r="B141" s="7">
        <v>25</v>
      </c>
      <c r="C141" s="12">
        <v>0.08</v>
      </c>
      <c r="D141" s="12">
        <v>0.64</v>
      </c>
      <c r="E141" s="12">
        <v>0.28000000000000003</v>
      </c>
      <c r="F141" s="7">
        <v>2.2000000000000002</v>
      </c>
      <c r="G141" s="7">
        <v>2</v>
      </c>
      <c r="H141" s="7">
        <v>2</v>
      </c>
      <c r="I141" s="7">
        <v>0.56999999999999995</v>
      </c>
    </row>
    <row r="142" spans="1:9" ht="56">
      <c r="A142" s="7" t="s">
        <v>85</v>
      </c>
      <c r="B142" s="7">
        <v>25</v>
      </c>
      <c r="C142" s="12">
        <v>0.08</v>
      </c>
      <c r="D142" s="12">
        <v>0.68</v>
      </c>
      <c r="E142" s="12">
        <v>0.24</v>
      </c>
      <c r="F142" s="7">
        <v>2.16</v>
      </c>
      <c r="G142" s="7">
        <v>2</v>
      </c>
      <c r="H142" s="7">
        <v>2</v>
      </c>
      <c r="I142" s="7">
        <v>0.54</v>
      </c>
    </row>
    <row r="143" spans="1:9">
      <c r="A143" s="7" t="s">
        <v>27</v>
      </c>
      <c r="B143" s="7">
        <v>100</v>
      </c>
      <c r="C143" s="12">
        <v>0.13</v>
      </c>
      <c r="D143" s="12">
        <v>0.68</v>
      </c>
      <c r="E143" s="12">
        <v>0.19</v>
      </c>
      <c r="F143" s="7">
        <v>2.06</v>
      </c>
      <c r="G143" s="7">
        <v>2</v>
      </c>
      <c r="H143" s="7">
        <v>2</v>
      </c>
      <c r="I143" s="7">
        <v>0.56000000000000005</v>
      </c>
    </row>
    <row r="145" spans="1:9">
      <c r="A145" s="4" t="s">
        <v>86</v>
      </c>
    </row>
    <row r="146" spans="1:9">
      <c r="A146" s="5" t="s">
        <v>71</v>
      </c>
    </row>
    <row r="147" spans="1:9">
      <c r="A147" s="5" t="s">
        <v>24</v>
      </c>
    </row>
    <row r="148" spans="1:9">
      <c r="A148" s="5" t="s">
        <v>11</v>
      </c>
    </row>
    <row r="149" spans="1:9">
      <c r="A149" s="11" t="s">
        <v>25</v>
      </c>
    </row>
    <row r="150" spans="1:9">
      <c r="A150" s="58" t="s">
        <v>26</v>
      </c>
      <c r="B150" s="58" t="s">
        <v>27</v>
      </c>
      <c r="C150" s="60" t="s">
        <v>28</v>
      </c>
      <c r="D150" s="61"/>
      <c r="E150" s="62"/>
      <c r="F150" s="58" t="s">
        <v>29</v>
      </c>
      <c r="G150" s="58" t="s">
        <v>30</v>
      </c>
      <c r="H150" s="58" t="s">
        <v>31</v>
      </c>
      <c r="I150" s="58" t="s">
        <v>32</v>
      </c>
    </row>
    <row r="151" spans="1:9">
      <c r="A151" s="59"/>
      <c r="B151" s="59"/>
      <c r="C151" s="6">
        <v>1</v>
      </c>
      <c r="D151" s="6">
        <v>2</v>
      </c>
      <c r="E151" s="6">
        <v>3</v>
      </c>
      <c r="F151" s="59"/>
      <c r="G151" s="59"/>
      <c r="H151" s="59"/>
      <c r="I151" s="59"/>
    </row>
    <row r="152" spans="1:9" ht="56">
      <c r="A152" s="7" t="s">
        <v>87</v>
      </c>
      <c r="B152" s="7">
        <v>25</v>
      </c>
      <c r="C152" s="12">
        <v>0.24</v>
      </c>
      <c r="D152" s="12">
        <v>0.64</v>
      </c>
      <c r="E152" s="12">
        <v>0.12</v>
      </c>
      <c r="F152" s="7">
        <v>1.88</v>
      </c>
      <c r="G152" s="7">
        <v>2</v>
      </c>
      <c r="H152" s="7">
        <v>2</v>
      </c>
      <c r="I152" s="7">
        <v>0.59</v>
      </c>
    </row>
    <row r="153" spans="1:9" ht="42">
      <c r="A153" s="7" t="s">
        <v>88</v>
      </c>
      <c r="B153" s="7">
        <v>25</v>
      </c>
      <c r="C153" s="12">
        <v>0.28000000000000003</v>
      </c>
      <c r="D153" s="12">
        <v>0.48</v>
      </c>
      <c r="E153" s="12">
        <v>0.24</v>
      </c>
      <c r="F153" s="7">
        <v>1.96</v>
      </c>
      <c r="G153" s="7">
        <v>2</v>
      </c>
      <c r="H153" s="7">
        <v>2</v>
      </c>
      <c r="I153" s="7">
        <v>0.72</v>
      </c>
    </row>
    <row r="154" spans="1:9" ht="42">
      <c r="A154" s="7" t="s">
        <v>89</v>
      </c>
      <c r="B154" s="7">
        <v>25</v>
      </c>
      <c r="C154" s="12">
        <v>0.2</v>
      </c>
      <c r="D154" s="12">
        <v>0.68</v>
      </c>
      <c r="E154" s="12">
        <v>0.12</v>
      </c>
      <c r="F154" s="7">
        <v>1.92</v>
      </c>
      <c r="G154" s="7">
        <v>2</v>
      </c>
      <c r="H154" s="7">
        <v>2</v>
      </c>
      <c r="I154" s="7">
        <v>0.56000000000000005</v>
      </c>
    </row>
    <row r="155" spans="1:9" ht="28">
      <c r="A155" s="7" t="s">
        <v>90</v>
      </c>
      <c r="B155" s="7">
        <v>25</v>
      </c>
      <c r="C155" s="12">
        <v>0.24</v>
      </c>
      <c r="D155" s="12">
        <v>0.64</v>
      </c>
      <c r="E155" s="12">
        <v>0.12</v>
      </c>
      <c r="F155" s="7">
        <v>1.88</v>
      </c>
      <c r="G155" s="7">
        <v>2</v>
      </c>
      <c r="H155" s="7">
        <v>2</v>
      </c>
      <c r="I155" s="7">
        <v>0.59</v>
      </c>
    </row>
    <row r="156" spans="1:9" ht="28">
      <c r="A156" s="7" t="s">
        <v>91</v>
      </c>
      <c r="B156" s="7">
        <v>25</v>
      </c>
      <c r="C156" s="12">
        <v>0</v>
      </c>
      <c r="D156" s="12">
        <v>0.68</v>
      </c>
      <c r="E156" s="12">
        <v>0.32</v>
      </c>
      <c r="F156" s="7">
        <v>2.3199999999999998</v>
      </c>
      <c r="G156" s="7">
        <v>2</v>
      </c>
      <c r="H156" s="7">
        <v>2</v>
      </c>
      <c r="I156" s="7">
        <v>0.47</v>
      </c>
    </row>
    <row r="157" spans="1:9">
      <c r="A157" s="7" t="s">
        <v>27</v>
      </c>
      <c r="B157" s="7">
        <v>125</v>
      </c>
      <c r="C157" s="12">
        <v>0.192</v>
      </c>
      <c r="D157" s="12">
        <v>0.624</v>
      </c>
      <c r="E157" s="12">
        <v>0.184</v>
      </c>
      <c r="F157" s="7">
        <v>1.99</v>
      </c>
      <c r="G157" s="7">
        <v>2</v>
      </c>
      <c r="H157" s="7">
        <v>2</v>
      </c>
      <c r="I157" s="7">
        <v>0.61</v>
      </c>
    </row>
  </sheetData>
  <mergeCells count="74">
    <mergeCell ref="C4:D4"/>
    <mergeCell ref="E4:F4"/>
    <mergeCell ref="B1:F1"/>
    <mergeCell ref="B2:F2"/>
    <mergeCell ref="A31:A32"/>
    <mergeCell ref="B31:B32"/>
    <mergeCell ref="C31:E31"/>
    <mergeCell ref="F31:F32"/>
    <mergeCell ref="G31:G32"/>
    <mergeCell ref="H31:H32"/>
    <mergeCell ref="I31:I32"/>
    <mergeCell ref="A44:A45"/>
    <mergeCell ref="B44:B45"/>
    <mergeCell ref="C44:E44"/>
    <mergeCell ref="F44:F45"/>
    <mergeCell ref="G44:G45"/>
    <mergeCell ref="H44:H45"/>
    <mergeCell ref="I44:I45"/>
    <mergeCell ref="I57:I58"/>
    <mergeCell ref="A71:A72"/>
    <mergeCell ref="B71:B72"/>
    <mergeCell ref="C71:E71"/>
    <mergeCell ref="F71:F72"/>
    <mergeCell ref="G71:G72"/>
    <mergeCell ref="H71:H72"/>
    <mergeCell ref="I71:I72"/>
    <mergeCell ref="A57:A58"/>
    <mergeCell ref="B57:B58"/>
    <mergeCell ref="C57:E57"/>
    <mergeCell ref="F57:F58"/>
    <mergeCell ref="G57:G58"/>
    <mergeCell ref="H57:H58"/>
    <mergeCell ref="I84:I85"/>
    <mergeCell ref="A96:A97"/>
    <mergeCell ref="B96:B97"/>
    <mergeCell ref="C96:E96"/>
    <mergeCell ref="F96:F97"/>
    <mergeCell ref="G96:G97"/>
    <mergeCell ref="H96:H97"/>
    <mergeCell ref="I96:I97"/>
    <mergeCell ref="A84:A85"/>
    <mergeCell ref="B84:B85"/>
    <mergeCell ref="C84:E84"/>
    <mergeCell ref="F84:F85"/>
    <mergeCell ref="G84:G85"/>
    <mergeCell ref="H84:H85"/>
    <mergeCell ref="I111:I112"/>
    <mergeCell ref="A124:A125"/>
    <mergeCell ref="B124:B125"/>
    <mergeCell ref="C124:E124"/>
    <mergeCell ref="F124:F125"/>
    <mergeCell ref="G124:G125"/>
    <mergeCell ref="H124:H125"/>
    <mergeCell ref="I124:I125"/>
    <mergeCell ref="A111:A112"/>
    <mergeCell ref="B111:B112"/>
    <mergeCell ref="C111:E111"/>
    <mergeCell ref="F111:F112"/>
    <mergeCell ref="G111:G112"/>
    <mergeCell ref="H111:H112"/>
    <mergeCell ref="I137:I138"/>
    <mergeCell ref="A150:A151"/>
    <mergeCell ref="B150:B151"/>
    <mergeCell ref="C150:E150"/>
    <mergeCell ref="F150:F151"/>
    <mergeCell ref="G150:G151"/>
    <mergeCell ref="H150:H151"/>
    <mergeCell ref="I150:I151"/>
    <mergeCell ref="A137:A138"/>
    <mergeCell ref="B137:B138"/>
    <mergeCell ref="C137:E137"/>
    <mergeCell ref="F137:F138"/>
    <mergeCell ref="G137:G138"/>
    <mergeCell ref="H137:H138"/>
  </mergeCells>
  <hyperlinks>
    <hyperlink ref="B1" r:id="rId1" display="Form-Based Author Responses Results - Compiled Results _x000a_Report Generated by Taskstream - Advancing Educational Excellence "/>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workbookViewId="0">
      <selection activeCell="J31" sqref="A31:XFD157"/>
    </sheetView>
  </sheetViews>
  <sheetFormatPr baseColWidth="10" defaultRowHeight="15" x14ac:dyDescent="0"/>
  <cols>
    <col min="1" max="1" width="43" customWidth="1"/>
    <col min="2" max="2" width="18.83203125" customWidth="1"/>
    <col min="3" max="3" width="15" customWidth="1"/>
  </cols>
  <sheetData>
    <row r="1" spans="1:6">
      <c r="A1" s="13" t="s">
        <v>0</v>
      </c>
      <c r="B1" s="64" t="s">
        <v>94</v>
      </c>
      <c r="C1" s="64"/>
      <c r="D1" s="64"/>
      <c r="E1" s="64"/>
      <c r="F1" s="64"/>
    </row>
    <row r="2" spans="1:6">
      <c r="A2" s="13" t="s">
        <v>2</v>
      </c>
      <c r="B2" s="63" t="s">
        <v>3</v>
      </c>
      <c r="C2" s="63"/>
      <c r="D2" s="63"/>
      <c r="E2" s="63"/>
      <c r="F2" s="63"/>
    </row>
    <row r="3" spans="1:6">
      <c r="A3" s="13" t="s">
        <v>95</v>
      </c>
      <c r="B3" s="2">
        <v>42527</v>
      </c>
    </row>
    <row r="4" spans="1:6" ht="54" customHeight="1">
      <c r="A4" s="13" t="s">
        <v>4</v>
      </c>
      <c r="B4" s="3" t="s">
        <v>5</v>
      </c>
      <c r="C4" s="63" t="s">
        <v>96</v>
      </c>
      <c r="D4" s="63"/>
      <c r="E4" s="63" t="s">
        <v>97</v>
      </c>
      <c r="F4" s="63"/>
    </row>
    <row r="6" spans="1:6">
      <c r="A6" s="4" t="s">
        <v>8</v>
      </c>
    </row>
    <row r="8" spans="1:6">
      <c r="A8" s="4" t="s">
        <v>98</v>
      </c>
    </row>
    <row r="9" spans="1:6">
      <c r="A9" s="5" t="s">
        <v>10</v>
      </c>
    </row>
    <row r="10" spans="1:6">
      <c r="A10" s="5" t="s">
        <v>99</v>
      </c>
    </row>
    <row r="11" spans="1:6">
      <c r="A11" s="6" t="s">
        <v>12</v>
      </c>
    </row>
    <row r="12" spans="1:6" ht="26" customHeight="1">
      <c r="A12" s="7" t="s">
        <v>13</v>
      </c>
    </row>
    <row r="14" spans="1:6">
      <c r="A14" s="4" t="s">
        <v>100</v>
      </c>
    </row>
    <row r="15" spans="1:6">
      <c r="A15" s="5" t="s">
        <v>15</v>
      </c>
    </row>
    <row r="16" spans="1:6">
      <c r="A16" s="5" t="s">
        <v>99</v>
      </c>
    </row>
    <row r="17" spans="1:9">
      <c r="A17" s="6" t="s">
        <v>12</v>
      </c>
      <c r="B17" s="6" t="s">
        <v>16</v>
      </c>
      <c r="C17" s="6" t="s">
        <v>17</v>
      </c>
    </row>
    <row r="18" spans="1:9">
      <c r="A18" s="7" t="s">
        <v>18</v>
      </c>
      <c r="B18" s="8">
        <v>14</v>
      </c>
      <c r="C18" s="9">
        <v>0.58330000000000004</v>
      </c>
    </row>
    <row r="19" spans="1:9">
      <c r="A19" s="7" t="s">
        <v>19</v>
      </c>
      <c r="B19" s="8">
        <v>8</v>
      </c>
      <c r="C19" s="9">
        <v>0.33329999999999999</v>
      </c>
    </row>
    <row r="20" spans="1:9">
      <c r="A20" s="10">
        <v>42468</v>
      </c>
      <c r="B20" s="8">
        <v>2</v>
      </c>
      <c r="C20" s="9">
        <v>8.3299999999999999E-2</v>
      </c>
    </row>
    <row r="21" spans="1:9">
      <c r="A21" s="10">
        <v>42563</v>
      </c>
      <c r="B21" s="8">
        <v>0</v>
      </c>
      <c r="C21" s="9">
        <v>0</v>
      </c>
    </row>
    <row r="22" spans="1:9">
      <c r="A22" s="7" t="s">
        <v>20</v>
      </c>
      <c r="B22" s="8">
        <v>0</v>
      </c>
      <c r="C22" s="9">
        <v>0</v>
      </c>
    </row>
    <row r="24" spans="1:9">
      <c r="A24" s="4" t="s">
        <v>21</v>
      </c>
    </row>
    <row r="26" spans="1:9">
      <c r="A26" s="4" t="s">
        <v>101</v>
      </c>
    </row>
    <row r="27" spans="1:9">
      <c r="A27" s="5" t="s">
        <v>23</v>
      </c>
    </row>
    <row r="28" spans="1:9">
      <c r="A28" s="5" t="s">
        <v>24</v>
      </c>
    </row>
    <row r="29" spans="1:9">
      <c r="A29" s="5" t="s">
        <v>99</v>
      </c>
    </row>
    <row r="30" spans="1:9">
      <c r="A30" s="11" t="s">
        <v>25</v>
      </c>
    </row>
    <row r="31" spans="1:9">
      <c r="A31" s="58" t="s">
        <v>26</v>
      </c>
      <c r="B31" s="58" t="s">
        <v>27</v>
      </c>
      <c r="C31" s="60" t="s">
        <v>28</v>
      </c>
      <c r="D31" s="61"/>
      <c r="E31" s="62"/>
      <c r="F31" s="58" t="s">
        <v>29</v>
      </c>
      <c r="G31" s="58" t="s">
        <v>30</v>
      </c>
      <c r="H31" s="58" t="s">
        <v>31</v>
      </c>
      <c r="I31" s="58" t="s">
        <v>32</v>
      </c>
    </row>
    <row r="32" spans="1:9">
      <c r="A32" s="59"/>
      <c r="B32" s="59"/>
      <c r="C32" s="6">
        <v>1</v>
      </c>
      <c r="D32" s="6">
        <v>2</v>
      </c>
      <c r="E32" s="6">
        <v>3</v>
      </c>
      <c r="F32" s="59"/>
      <c r="G32" s="59"/>
      <c r="H32" s="59"/>
      <c r="I32" s="59"/>
    </row>
    <row r="33" spans="1:9" ht="42">
      <c r="A33" s="7" t="s">
        <v>33</v>
      </c>
      <c r="B33" s="7">
        <v>24</v>
      </c>
      <c r="C33" s="12">
        <v>0</v>
      </c>
      <c r="D33" s="12">
        <v>0.41670000000000001</v>
      </c>
      <c r="E33" s="12">
        <v>0.58330000000000004</v>
      </c>
      <c r="F33" s="7">
        <v>2.58</v>
      </c>
      <c r="G33" s="7">
        <v>3</v>
      </c>
      <c r="H33" s="7">
        <v>3</v>
      </c>
      <c r="I33" s="7">
        <v>0.49</v>
      </c>
    </row>
    <row r="34" spans="1:9" ht="42">
      <c r="A34" s="7" t="s">
        <v>34</v>
      </c>
      <c r="B34" s="7">
        <v>24</v>
      </c>
      <c r="C34" s="12">
        <v>0</v>
      </c>
      <c r="D34" s="12">
        <v>1</v>
      </c>
      <c r="E34" s="12">
        <v>0</v>
      </c>
      <c r="F34" s="7">
        <v>2</v>
      </c>
      <c r="G34" s="7">
        <v>2</v>
      </c>
      <c r="H34" s="7">
        <v>2</v>
      </c>
      <c r="I34" s="7">
        <v>0</v>
      </c>
    </row>
    <row r="35" spans="1:9" ht="28">
      <c r="A35" s="7" t="s">
        <v>35</v>
      </c>
      <c r="B35" s="7">
        <v>24</v>
      </c>
      <c r="C35" s="12">
        <v>0</v>
      </c>
      <c r="D35" s="12">
        <v>1</v>
      </c>
      <c r="E35" s="12">
        <v>0</v>
      </c>
      <c r="F35" s="7">
        <v>2</v>
      </c>
      <c r="G35" s="7">
        <v>2</v>
      </c>
      <c r="H35" s="7">
        <v>2</v>
      </c>
      <c r="I35" s="7">
        <v>0</v>
      </c>
    </row>
    <row r="36" spans="1:9" ht="56">
      <c r="A36" s="7" t="s">
        <v>36</v>
      </c>
      <c r="B36" s="7">
        <v>24</v>
      </c>
      <c r="C36" s="12">
        <v>0</v>
      </c>
      <c r="D36" s="12">
        <v>1</v>
      </c>
      <c r="E36" s="12">
        <v>0</v>
      </c>
      <c r="F36" s="7">
        <v>2</v>
      </c>
      <c r="G36" s="7">
        <v>2</v>
      </c>
      <c r="H36" s="7">
        <v>2</v>
      </c>
      <c r="I36" s="7">
        <v>0</v>
      </c>
    </row>
    <row r="37" spans="1:9">
      <c r="A37" s="7" t="s">
        <v>27</v>
      </c>
      <c r="B37" s="7">
        <v>96</v>
      </c>
      <c r="C37" s="12">
        <v>0</v>
      </c>
      <c r="D37" s="12">
        <v>0.85419999999999996</v>
      </c>
      <c r="E37" s="12">
        <v>0.14580000000000001</v>
      </c>
      <c r="F37" s="7">
        <v>2.15</v>
      </c>
      <c r="G37" s="7">
        <v>2</v>
      </c>
      <c r="H37" s="7">
        <v>2</v>
      </c>
      <c r="I37" s="7">
        <v>0.35</v>
      </c>
    </row>
    <row r="39" spans="1:9">
      <c r="A39" s="4" t="s">
        <v>102</v>
      </c>
    </row>
    <row r="40" spans="1:9">
      <c r="A40" s="5" t="s">
        <v>38</v>
      </c>
    </row>
    <row r="41" spans="1:9">
      <c r="A41" s="5" t="s">
        <v>24</v>
      </c>
    </row>
    <row r="42" spans="1:9">
      <c r="A42" s="5" t="s">
        <v>99</v>
      </c>
    </row>
    <row r="43" spans="1:9">
      <c r="A43" s="11" t="s">
        <v>25</v>
      </c>
    </row>
    <row r="44" spans="1:9">
      <c r="A44" s="58" t="s">
        <v>26</v>
      </c>
      <c r="B44" s="58" t="s">
        <v>27</v>
      </c>
      <c r="C44" s="60" t="s">
        <v>28</v>
      </c>
      <c r="D44" s="61"/>
      <c r="E44" s="62"/>
      <c r="F44" s="58" t="s">
        <v>29</v>
      </c>
      <c r="G44" s="58" t="s">
        <v>30</v>
      </c>
      <c r="H44" s="58" t="s">
        <v>31</v>
      </c>
      <c r="I44" s="58" t="s">
        <v>32</v>
      </c>
    </row>
    <row r="45" spans="1:9">
      <c r="A45" s="59"/>
      <c r="B45" s="59"/>
      <c r="C45" s="6">
        <v>1</v>
      </c>
      <c r="D45" s="6">
        <v>2</v>
      </c>
      <c r="E45" s="6">
        <v>3</v>
      </c>
      <c r="F45" s="59"/>
      <c r="G45" s="59"/>
      <c r="H45" s="59"/>
      <c r="I45" s="59"/>
    </row>
    <row r="46" spans="1:9" ht="42">
      <c r="A46" s="7" t="s">
        <v>39</v>
      </c>
      <c r="B46" s="7">
        <v>24</v>
      </c>
      <c r="C46" s="12">
        <v>0</v>
      </c>
      <c r="D46" s="12">
        <v>0.41670000000000001</v>
      </c>
      <c r="E46" s="12">
        <v>0.58330000000000004</v>
      </c>
      <c r="F46" s="7">
        <v>2.58</v>
      </c>
      <c r="G46" s="7">
        <v>3</v>
      </c>
      <c r="H46" s="7">
        <v>3</v>
      </c>
      <c r="I46" s="7">
        <v>0.49</v>
      </c>
    </row>
    <row r="47" spans="1:9" ht="56">
      <c r="A47" s="7" t="s">
        <v>40</v>
      </c>
      <c r="B47" s="7">
        <v>24</v>
      </c>
      <c r="C47" s="12">
        <v>0</v>
      </c>
      <c r="D47" s="12">
        <v>0.83330000000000004</v>
      </c>
      <c r="E47" s="12">
        <v>0.16669999999999999</v>
      </c>
      <c r="F47" s="7">
        <v>2.17</v>
      </c>
      <c r="G47" s="7">
        <v>2</v>
      </c>
      <c r="H47" s="7">
        <v>2</v>
      </c>
      <c r="I47" s="7">
        <v>0.37</v>
      </c>
    </row>
    <row r="48" spans="1:9" ht="28">
      <c r="A48" s="7" t="s">
        <v>41</v>
      </c>
      <c r="B48" s="7">
        <v>24</v>
      </c>
      <c r="C48" s="12">
        <v>0</v>
      </c>
      <c r="D48" s="12">
        <v>1</v>
      </c>
      <c r="E48" s="12">
        <v>0</v>
      </c>
      <c r="F48" s="7">
        <v>2</v>
      </c>
      <c r="G48" s="7">
        <v>2</v>
      </c>
      <c r="H48" s="7">
        <v>2</v>
      </c>
      <c r="I48" s="7">
        <v>0</v>
      </c>
    </row>
    <row r="49" spans="1:9" ht="42">
      <c r="A49" s="7" t="s">
        <v>42</v>
      </c>
      <c r="B49" s="7">
        <v>24</v>
      </c>
      <c r="C49" s="12">
        <v>0</v>
      </c>
      <c r="D49" s="12">
        <v>1</v>
      </c>
      <c r="E49" s="12">
        <v>0</v>
      </c>
      <c r="F49" s="7">
        <v>2</v>
      </c>
      <c r="G49" s="7">
        <v>2</v>
      </c>
      <c r="H49" s="7">
        <v>2</v>
      </c>
      <c r="I49" s="7">
        <v>0</v>
      </c>
    </row>
    <row r="50" spans="1:9">
      <c r="A50" s="7" t="s">
        <v>27</v>
      </c>
      <c r="B50" s="7">
        <v>96</v>
      </c>
      <c r="C50" s="12">
        <v>0</v>
      </c>
      <c r="D50" s="12">
        <v>0.8125</v>
      </c>
      <c r="E50" s="12">
        <v>0.1875</v>
      </c>
      <c r="F50" s="7">
        <v>2.19</v>
      </c>
      <c r="G50" s="7">
        <v>2</v>
      </c>
      <c r="H50" s="7">
        <v>2</v>
      </c>
      <c r="I50" s="7">
        <v>0.39</v>
      </c>
    </row>
    <row r="52" spans="1:9">
      <c r="A52" s="4" t="s">
        <v>103</v>
      </c>
    </row>
    <row r="53" spans="1:9">
      <c r="A53" s="5" t="s">
        <v>44</v>
      </c>
    </row>
    <row r="54" spans="1:9">
      <c r="A54" s="5" t="s">
        <v>24</v>
      </c>
    </row>
    <row r="55" spans="1:9">
      <c r="A55" s="5" t="s">
        <v>99</v>
      </c>
    </row>
    <row r="56" spans="1:9">
      <c r="A56" s="11" t="s">
        <v>25</v>
      </c>
    </row>
    <row r="57" spans="1:9">
      <c r="A57" s="58" t="s">
        <v>26</v>
      </c>
      <c r="B57" s="58" t="s">
        <v>27</v>
      </c>
      <c r="C57" s="60" t="s">
        <v>28</v>
      </c>
      <c r="D57" s="61"/>
      <c r="E57" s="62"/>
      <c r="F57" s="58" t="s">
        <v>29</v>
      </c>
      <c r="G57" s="58" t="s">
        <v>30</v>
      </c>
      <c r="H57" s="58" t="s">
        <v>31</v>
      </c>
      <c r="I57" s="58" t="s">
        <v>32</v>
      </c>
    </row>
    <row r="58" spans="1:9">
      <c r="A58" s="59"/>
      <c r="B58" s="59"/>
      <c r="C58" s="6">
        <v>1</v>
      </c>
      <c r="D58" s="6">
        <v>2</v>
      </c>
      <c r="E58" s="6">
        <v>3</v>
      </c>
      <c r="F58" s="59"/>
      <c r="G58" s="59"/>
      <c r="H58" s="59"/>
      <c r="I58" s="59"/>
    </row>
    <row r="59" spans="1:9" ht="56">
      <c r="A59" s="7" t="s">
        <v>45</v>
      </c>
      <c r="B59" s="7">
        <v>24</v>
      </c>
      <c r="C59" s="12">
        <v>0</v>
      </c>
      <c r="D59" s="12">
        <v>0.375</v>
      </c>
      <c r="E59" s="12">
        <v>0.625</v>
      </c>
      <c r="F59" s="7">
        <v>2.63</v>
      </c>
      <c r="G59" s="7">
        <v>3</v>
      </c>
      <c r="H59" s="7">
        <v>3</v>
      </c>
      <c r="I59" s="7">
        <v>0.48</v>
      </c>
    </row>
    <row r="60" spans="1:9" ht="56">
      <c r="A60" s="7" t="s">
        <v>46</v>
      </c>
      <c r="B60" s="7">
        <v>24</v>
      </c>
      <c r="C60" s="12">
        <v>0</v>
      </c>
      <c r="D60" s="12">
        <v>0.79169999999999996</v>
      </c>
      <c r="E60" s="12">
        <v>0.20830000000000001</v>
      </c>
      <c r="F60" s="7">
        <v>2.21</v>
      </c>
      <c r="G60" s="7">
        <v>2</v>
      </c>
      <c r="H60" s="7">
        <v>2</v>
      </c>
      <c r="I60" s="7">
        <v>0.41</v>
      </c>
    </row>
    <row r="61" spans="1:9" ht="56">
      <c r="A61" s="7" t="s">
        <v>47</v>
      </c>
      <c r="B61" s="7">
        <v>24</v>
      </c>
      <c r="C61" s="12">
        <v>0</v>
      </c>
      <c r="D61" s="12">
        <v>1</v>
      </c>
      <c r="E61" s="12">
        <v>0</v>
      </c>
      <c r="F61" s="7">
        <v>2</v>
      </c>
      <c r="G61" s="7">
        <v>2</v>
      </c>
      <c r="H61" s="7">
        <v>2</v>
      </c>
      <c r="I61" s="7">
        <v>0</v>
      </c>
    </row>
    <row r="62" spans="1:9" ht="42">
      <c r="A62" s="7" t="s">
        <v>48</v>
      </c>
      <c r="B62" s="7">
        <v>24</v>
      </c>
      <c r="C62" s="12">
        <v>0</v>
      </c>
      <c r="D62" s="12">
        <v>0.875</v>
      </c>
      <c r="E62" s="12">
        <v>0.125</v>
      </c>
      <c r="F62" s="7">
        <v>2.13</v>
      </c>
      <c r="G62" s="7">
        <v>2</v>
      </c>
      <c r="H62" s="7">
        <v>2</v>
      </c>
      <c r="I62" s="7">
        <v>0.33</v>
      </c>
    </row>
    <row r="63" spans="1:9" ht="28">
      <c r="A63" s="7" t="s">
        <v>49</v>
      </c>
      <c r="B63" s="7">
        <v>24</v>
      </c>
      <c r="C63" s="12">
        <v>0</v>
      </c>
      <c r="D63" s="12">
        <v>0.375</v>
      </c>
      <c r="E63" s="12">
        <v>0.625</v>
      </c>
      <c r="F63" s="7">
        <v>2.63</v>
      </c>
      <c r="G63" s="7">
        <v>3</v>
      </c>
      <c r="H63" s="7">
        <v>3</v>
      </c>
      <c r="I63" s="7">
        <v>0.48</v>
      </c>
    </row>
    <row r="64" spans="1:9">
      <c r="A64" s="7" t="s">
        <v>27</v>
      </c>
      <c r="B64" s="7">
        <v>120</v>
      </c>
      <c r="C64" s="12">
        <v>0</v>
      </c>
      <c r="D64" s="12">
        <v>0.68330000000000002</v>
      </c>
      <c r="E64" s="12">
        <v>0.31669999999999998</v>
      </c>
      <c r="F64" s="7">
        <v>2.3199999999999998</v>
      </c>
      <c r="G64" s="7">
        <v>2</v>
      </c>
      <c r="H64" s="7">
        <v>2</v>
      </c>
      <c r="I64" s="7">
        <v>0.47</v>
      </c>
    </row>
    <row r="66" spans="1:9">
      <c r="A66" s="4" t="s">
        <v>104</v>
      </c>
    </row>
    <row r="67" spans="1:9">
      <c r="A67" s="5" t="s">
        <v>51</v>
      </c>
    </row>
    <row r="68" spans="1:9">
      <c r="A68" s="5" t="s">
        <v>24</v>
      </c>
    </row>
    <row r="69" spans="1:9">
      <c r="A69" s="5" t="s">
        <v>99</v>
      </c>
    </row>
    <row r="70" spans="1:9">
      <c r="A70" s="11" t="s">
        <v>25</v>
      </c>
    </row>
    <row r="71" spans="1:9">
      <c r="A71" s="58" t="s">
        <v>26</v>
      </c>
      <c r="B71" s="58" t="s">
        <v>27</v>
      </c>
      <c r="C71" s="60" t="s">
        <v>28</v>
      </c>
      <c r="D71" s="61"/>
      <c r="E71" s="62"/>
      <c r="F71" s="58" t="s">
        <v>29</v>
      </c>
      <c r="G71" s="58" t="s">
        <v>30</v>
      </c>
      <c r="H71" s="58" t="s">
        <v>31</v>
      </c>
      <c r="I71" s="58" t="s">
        <v>32</v>
      </c>
    </row>
    <row r="72" spans="1:9">
      <c r="A72" s="59"/>
      <c r="B72" s="59"/>
      <c r="C72" s="6">
        <v>1</v>
      </c>
      <c r="D72" s="6">
        <v>2</v>
      </c>
      <c r="E72" s="6">
        <v>3</v>
      </c>
      <c r="F72" s="59"/>
      <c r="G72" s="59"/>
      <c r="H72" s="59"/>
      <c r="I72" s="59"/>
    </row>
    <row r="73" spans="1:9" ht="56">
      <c r="A73" s="7" t="s">
        <v>52</v>
      </c>
      <c r="B73" s="7">
        <v>24</v>
      </c>
      <c r="C73" s="12">
        <v>0</v>
      </c>
      <c r="D73" s="12">
        <v>0.875</v>
      </c>
      <c r="E73" s="12">
        <v>0.125</v>
      </c>
      <c r="F73" s="7">
        <v>2.13</v>
      </c>
      <c r="G73" s="7">
        <v>2</v>
      </c>
      <c r="H73" s="7">
        <v>2</v>
      </c>
      <c r="I73" s="7">
        <v>0.33</v>
      </c>
    </row>
    <row r="74" spans="1:9" ht="42">
      <c r="A74" s="7" t="s">
        <v>53</v>
      </c>
      <c r="B74" s="7">
        <v>24</v>
      </c>
      <c r="C74" s="12">
        <v>0</v>
      </c>
      <c r="D74" s="12">
        <v>1</v>
      </c>
      <c r="E74" s="12">
        <v>0</v>
      </c>
      <c r="F74" s="7">
        <v>2</v>
      </c>
      <c r="G74" s="7">
        <v>2</v>
      </c>
      <c r="H74" s="7">
        <v>2</v>
      </c>
      <c r="I74" s="7">
        <v>0</v>
      </c>
    </row>
    <row r="75" spans="1:9" ht="42">
      <c r="A75" s="7" t="s">
        <v>54</v>
      </c>
      <c r="B75" s="7">
        <v>24</v>
      </c>
      <c r="C75" s="12">
        <v>0</v>
      </c>
      <c r="D75" s="12">
        <v>1</v>
      </c>
      <c r="E75" s="12">
        <v>0</v>
      </c>
      <c r="F75" s="7">
        <v>2</v>
      </c>
      <c r="G75" s="7">
        <v>2</v>
      </c>
      <c r="H75" s="7">
        <v>2</v>
      </c>
      <c r="I75" s="7">
        <v>0</v>
      </c>
    </row>
    <row r="76" spans="1:9" ht="42">
      <c r="A76" s="7" t="s">
        <v>56</v>
      </c>
      <c r="B76" s="7">
        <v>24</v>
      </c>
      <c r="C76" s="12">
        <v>0</v>
      </c>
      <c r="D76" s="12">
        <v>0.95830000000000004</v>
      </c>
      <c r="E76" s="12">
        <v>4.1700000000000001E-2</v>
      </c>
      <c r="F76" s="7">
        <v>2.04</v>
      </c>
      <c r="G76" s="7">
        <v>2</v>
      </c>
      <c r="H76" s="7">
        <v>2</v>
      </c>
      <c r="I76" s="7">
        <v>0.2</v>
      </c>
    </row>
    <row r="77" spans="1:9">
      <c r="A77" s="7" t="s">
        <v>27</v>
      </c>
      <c r="B77" s="7">
        <v>96</v>
      </c>
      <c r="C77" s="12">
        <v>0</v>
      </c>
      <c r="D77" s="12">
        <v>0.95830000000000004</v>
      </c>
      <c r="E77" s="12">
        <v>4.1700000000000001E-2</v>
      </c>
      <c r="F77" s="7">
        <v>2.04</v>
      </c>
      <c r="G77" s="7">
        <v>2</v>
      </c>
      <c r="H77" s="7">
        <v>2</v>
      </c>
      <c r="I77" s="7">
        <v>0.2</v>
      </c>
    </row>
    <row r="79" spans="1:9">
      <c r="A79" s="4" t="s">
        <v>105</v>
      </c>
    </row>
    <row r="80" spans="1:9">
      <c r="A80" s="5" t="s">
        <v>58</v>
      </c>
    </row>
    <row r="81" spans="1:9">
      <c r="A81" s="5" t="s">
        <v>24</v>
      </c>
    </row>
    <row r="82" spans="1:9">
      <c r="A82" s="5" t="s">
        <v>99</v>
      </c>
    </row>
    <row r="83" spans="1:9">
      <c r="A83" s="11" t="s">
        <v>25</v>
      </c>
    </row>
    <row r="84" spans="1:9">
      <c r="A84" s="58" t="s">
        <v>26</v>
      </c>
      <c r="B84" s="58" t="s">
        <v>27</v>
      </c>
      <c r="C84" s="60" t="s">
        <v>28</v>
      </c>
      <c r="D84" s="61"/>
      <c r="E84" s="62"/>
      <c r="F84" s="58" t="s">
        <v>29</v>
      </c>
      <c r="G84" s="58" t="s">
        <v>30</v>
      </c>
      <c r="H84" s="58" t="s">
        <v>31</v>
      </c>
      <c r="I84" s="58" t="s">
        <v>32</v>
      </c>
    </row>
    <row r="85" spans="1:9">
      <c r="A85" s="59"/>
      <c r="B85" s="59"/>
      <c r="C85" s="6">
        <v>1</v>
      </c>
      <c r="D85" s="6">
        <v>2</v>
      </c>
      <c r="E85" s="6">
        <v>3</v>
      </c>
      <c r="F85" s="59"/>
      <c r="G85" s="59"/>
      <c r="H85" s="59"/>
      <c r="I85" s="59"/>
    </row>
    <row r="86" spans="1:9" ht="42">
      <c r="A86" s="7" t="s">
        <v>59</v>
      </c>
      <c r="B86" s="7">
        <v>24</v>
      </c>
      <c r="C86" s="12">
        <v>0.375</v>
      </c>
      <c r="D86" s="12">
        <v>0.625</v>
      </c>
      <c r="E86" s="12">
        <v>0</v>
      </c>
      <c r="F86" s="7">
        <v>1.63</v>
      </c>
      <c r="G86" s="7">
        <v>2</v>
      </c>
      <c r="H86" s="7">
        <v>2</v>
      </c>
      <c r="I86" s="7">
        <v>0.48</v>
      </c>
    </row>
    <row r="87" spans="1:9" ht="42">
      <c r="A87" s="7" t="s">
        <v>60</v>
      </c>
      <c r="B87" s="7">
        <v>24</v>
      </c>
      <c r="C87" s="12">
        <v>4.1700000000000001E-2</v>
      </c>
      <c r="D87" s="12">
        <v>0.95830000000000004</v>
      </c>
      <c r="E87" s="12">
        <v>0</v>
      </c>
      <c r="F87" s="7">
        <v>1.96</v>
      </c>
      <c r="G87" s="7">
        <v>2</v>
      </c>
      <c r="H87" s="7">
        <v>2</v>
      </c>
      <c r="I87" s="7">
        <v>0.2</v>
      </c>
    </row>
    <row r="88" spans="1:9" ht="42">
      <c r="A88" s="7" t="s">
        <v>61</v>
      </c>
      <c r="B88" s="7">
        <v>24</v>
      </c>
      <c r="C88" s="12">
        <v>0</v>
      </c>
      <c r="D88" s="12">
        <v>1</v>
      </c>
      <c r="E88" s="12">
        <v>0</v>
      </c>
      <c r="F88" s="7">
        <v>2</v>
      </c>
      <c r="G88" s="7">
        <v>2</v>
      </c>
      <c r="H88" s="7">
        <v>2</v>
      </c>
      <c r="I88" s="7">
        <v>0</v>
      </c>
    </row>
    <row r="89" spans="1:9">
      <c r="A89" s="7" t="s">
        <v>27</v>
      </c>
      <c r="B89" s="7">
        <v>72</v>
      </c>
      <c r="C89" s="12">
        <v>0.1389</v>
      </c>
      <c r="D89" s="12">
        <v>0.86109999999999998</v>
      </c>
      <c r="E89" s="12">
        <v>0</v>
      </c>
      <c r="F89" s="7">
        <v>1.86</v>
      </c>
      <c r="G89" s="7">
        <v>2</v>
      </c>
      <c r="H89" s="7">
        <v>2</v>
      </c>
      <c r="I89" s="7">
        <v>0.35</v>
      </c>
    </row>
    <row r="91" spans="1:9">
      <c r="A91" s="4" t="s">
        <v>106</v>
      </c>
    </row>
    <row r="92" spans="1:9">
      <c r="A92" s="5" t="s">
        <v>63</v>
      </c>
    </row>
    <row r="93" spans="1:9">
      <c r="A93" s="5" t="s">
        <v>24</v>
      </c>
    </row>
    <row r="94" spans="1:9">
      <c r="A94" s="5" t="s">
        <v>99</v>
      </c>
    </row>
    <row r="95" spans="1:9">
      <c r="A95" s="11" t="s">
        <v>25</v>
      </c>
    </row>
    <row r="96" spans="1:9">
      <c r="A96" s="58" t="s">
        <v>26</v>
      </c>
      <c r="B96" s="58" t="s">
        <v>27</v>
      </c>
      <c r="C96" s="60" t="s">
        <v>28</v>
      </c>
      <c r="D96" s="61"/>
      <c r="E96" s="62"/>
      <c r="F96" s="58" t="s">
        <v>29</v>
      </c>
      <c r="G96" s="58" t="s">
        <v>30</v>
      </c>
      <c r="H96" s="58" t="s">
        <v>31</v>
      </c>
      <c r="I96" s="58" t="s">
        <v>32</v>
      </c>
    </row>
    <row r="97" spans="1:9">
      <c r="A97" s="59"/>
      <c r="B97" s="59"/>
      <c r="C97" s="6">
        <v>1</v>
      </c>
      <c r="D97" s="6">
        <v>2</v>
      </c>
      <c r="E97" s="6">
        <v>3</v>
      </c>
      <c r="F97" s="59"/>
      <c r="G97" s="59"/>
      <c r="H97" s="59"/>
      <c r="I97" s="59"/>
    </row>
    <row r="98" spans="1:9" ht="56">
      <c r="A98" s="7" t="s">
        <v>64</v>
      </c>
      <c r="B98" s="7">
        <v>24</v>
      </c>
      <c r="C98" s="12">
        <v>0</v>
      </c>
      <c r="D98" s="12">
        <v>0.33329999999999999</v>
      </c>
      <c r="E98" s="12">
        <v>0.66669999999999996</v>
      </c>
      <c r="F98" s="7">
        <v>2.67</v>
      </c>
      <c r="G98" s="7">
        <v>3</v>
      </c>
      <c r="H98" s="7">
        <v>3</v>
      </c>
      <c r="I98" s="7">
        <v>0.47</v>
      </c>
    </row>
    <row r="99" spans="1:9" ht="28">
      <c r="A99" s="7" t="s">
        <v>65</v>
      </c>
      <c r="B99" s="7">
        <v>24</v>
      </c>
      <c r="C99" s="12">
        <v>0</v>
      </c>
      <c r="D99" s="12">
        <v>0.375</v>
      </c>
      <c r="E99" s="12">
        <v>0.625</v>
      </c>
      <c r="F99" s="7">
        <v>2.63</v>
      </c>
      <c r="G99" s="7">
        <v>3</v>
      </c>
      <c r="H99" s="7">
        <v>3</v>
      </c>
      <c r="I99" s="7">
        <v>0.48</v>
      </c>
    </row>
    <row r="100" spans="1:9" ht="42">
      <c r="A100" s="7" t="s">
        <v>66</v>
      </c>
      <c r="B100" s="7">
        <v>24</v>
      </c>
      <c r="C100" s="12">
        <v>4.1700000000000001E-2</v>
      </c>
      <c r="D100" s="12">
        <v>0.95830000000000004</v>
      </c>
      <c r="E100" s="12">
        <v>0</v>
      </c>
      <c r="F100" s="7">
        <v>1.96</v>
      </c>
      <c r="G100" s="7">
        <v>2</v>
      </c>
      <c r="H100" s="7">
        <v>2</v>
      </c>
      <c r="I100" s="7">
        <v>0.2</v>
      </c>
    </row>
    <row r="101" spans="1:9" ht="42">
      <c r="A101" s="7" t="s">
        <v>67</v>
      </c>
      <c r="B101" s="7">
        <v>24</v>
      </c>
      <c r="C101" s="12">
        <v>4.1700000000000001E-2</v>
      </c>
      <c r="D101" s="12">
        <v>0.95830000000000004</v>
      </c>
      <c r="E101" s="12">
        <v>0</v>
      </c>
      <c r="F101" s="7">
        <v>1.96</v>
      </c>
      <c r="G101" s="7">
        <v>2</v>
      </c>
      <c r="H101" s="7">
        <v>2</v>
      </c>
      <c r="I101" s="7">
        <v>0.2</v>
      </c>
    </row>
    <row r="102" spans="1:9" ht="56">
      <c r="A102" s="7" t="s">
        <v>68</v>
      </c>
      <c r="B102" s="7">
        <v>24</v>
      </c>
      <c r="C102" s="12">
        <v>4.1700000000000001E-2</v>
      </c>
      <c r="D102" s="12">
        <v>0.95830000000000004</v>
      </c>
      <c r="E102" s="12">
        <v>0</v>
      </c>
      <c r="F102" s="7">
        <v>1.96</v>
      </c>
      <c r="G102" s="7">
        <v>2</v>
      </c>
      <c r="H102" s="7">
        <v>2</v>
      </c>
      <c r="I102" s="7">
        <v>0.2</v>
      </c>
    </row>
    <row r="103" spans="1:9" ht="56">
      <c r="A103" s="7" t="s">
        <v>69</v>
      </c>
      <c r="B103" s="7">
        <v>24</v>
      </c>
      <c r="C103" s="12">
        <v>4.1700000000000001E-2</v>
      </c>
      <c r="D103" s="12">
        <v>0.95830000000000004</v>
      </c>
      <c r="E103" s="12">
        <v>0</v>
      </c>
      <c r="F103" s="7">
        <v>1.96</v>
      </c>
      <c r="G103" s="7">
        <v>2</v>
      </c>
      <c r="H103" s="7">
        <v>2</v>
      </c>
      <c r="I103" s="7">
        <v>0.2</v>
      </c>
    </row>
    <row r="104" spans="1:9">
      <c r="A104" s="7" t="s">
        <v>27</v>
      </c>
      <c r="B104" s="7">
        <v>144</v>
      </c>
      <c r="C104" s="12">
        <v>2.7799999999999998E-2</v>
      </c>
      <c r="D104" s="12">
        <v>0.75690000000000002</v>
      </c>
      <c r="E104" s="12">
        <v>0.21529999999999999</v>
      </c>
      <c r="F104" s="7">
        <v>2.19</v>
      </c>
      <c r="G104" s="7">
        <v>2</v>
      </c>
      <c r="H104" s="7">
        <v>2</v>
      </c>
      <c r="I104" s="7">
        <v>0.46</v>
      </c>
    </row>
    <row r="106" spans="1:9">
      <c r="A106" s="4" t="s">
        <v>107</v>
      </c>
    </row>
    <row r="107" spans="1:9">
      <c r="A107" s="5" t="s">
        <v>71</v>
      </c>
    </row>
    <row r="108" spans="1:9">
      <c r="A108" s="5" t="s">
        <v>24</v>
      </c>
    </row>
    <row r="109" spans="1:9">
      <c r="A109" s="5" t="s">
        <v>99</v>
      </c>
    </row>
    <row r="110" spans="1:9">
      <c r="A110" s="11" t="s">
        <v>25</v>
      </c>
    </row>
    <row r="111" spans="1:9">
      <c r="A111" s="58" t="s">
        <v>26</v>
      </c>
      <c r="B111" s="58" t="s">
        <v>27</v>
      </c>
      <c r="C111" s="60" t="s">
        <v>28</v>
      </c>
      <c r="D111" s="61"/>
      <c r="E111" s="62"/>
      <c r="F111" s="58" t="s">
        <v>29</v>
      </c>
      <c r="G111" s="58" t="s">
        <v>30</v>
      </c>
      <c r="H111" s="58" t="s">
        <v>31</v>
      </c>
      <c r="I111" s="58" t="s">
        <v>32</v>
      </c>
    </row>
    <row r="112" spans="1:9">
      <c r="A112" s="59"/>
      <c r="B112" s="59"/>
      <c r="C112" s="6">
        <v>1</v>
      </c>
      <c r="D112" s="6">
        <v>2</v>
      </c>
      <c r="E112" s="6">
        <v>3</v>
      </c>
      <c r="F112" s="59"/>
      <c r="G112" s="59"/>
      <c r="H112" s="59"/>
      <c r="I112" s="59"/>
    </row>
    <row r="113" spans="1:9" ht="42">
      <c r="A113" s="7" t="s">
        <v>72</v>
      </c>
      <c r="B113" s="7">
        <v>24</v>
      </c>
      <c r="C113" s="12">
        <v>0</v>
      </c>
      <c r="D113" s="12">
        <v>0.75</v>
      </c>
      <c r="E113" s="12">
        <v>0.25</v>
      </c>
      <c r="F113" s="7">
        <v>2.25</v>
      </c>
      <c r="G113" s="7">
        <v>2</v>
      </c>
      <c r="H113" s="7">
        <v>2</v>
      </c>
      <c r="I113" s="7">
        <v>0.43</v>
      </c>
    </row>
    <row r="114" spans="1:9" ht="56">
      <c r="A114" s="7" t="s">
        <v>73</v>
      </c>
      <c r="B114" s="7">
        <v>24</v>
      </c>
      <c r="C114" s="12">
        <v>0</v>
      </c>
      <c r="D114" s="12">
        <v>1</v>
      </c>
      <c r="E114" s="12">
        <v>0</v>
      </c>
      <c r="F114" s="7">
        <v>2</v>
      </c>
      <c r="G114" s="7">
        <v>2</v>
      </c>
      <c r="H114" s="7">
        <v>2</v>
      </c>
      <c r="I114" s="7">
        <v>0</v>
      </c>
    </row>
    <row r="115" spans="1:9" ht="42">
      <c r="A115" s="7" t="s">
        <v>74</v>
      </c>
      <c r="B115" s="7">
        <v>24</v>
      </c>
      <c r="C115" s="12">
        <v>0</v>
      </c>
      <c r="D115" s="12">
        <v>1</v>
      </c>
      <c r="E115" s="12">
        <v>0</v>
      </c>
      <c r="F115" s="7">
        <v>2</v>
      </c>
      <c r="G115" s="7">
        <v>2</v>
      </c>
      <c r="H115" s="7">
        <v>2</v>
      </c>
      <c r="I115" s="7">
        <v>0</v>
      </c>
    </row>
    <row r="116" spans="1:9" ht="42">
      <c r="A116" s="7" t="s">
        <v>75</v>
      </c>
      <c r="B116" s="7">
        <v>24</v>
      </c>
      <c r="C116" s="12">
        <v>0</v>
      </c>
      <c r="D116" s="12">
        <v>0.45829999999999999</v>
      </c>
      <c r="E116" s="12">
        <v>0.54169999999999996</v>
      </c>
      <c r="F116" s="7">
        <v>2.54</v>
      </c>
      <c r="G116" s="7">
        <v>3</v>
      </c>
      <c r="H116" s="7">
        <v>3</v>
      </c>
      <c r="I116" s="7">
        <v>0.5</v>
      </c>
    </row>
    <row r="117" spans="1:9">
      <c r="A117" s="7" t="s">
        <v>27</v>
      </c>
      <c r="B117" s="7">
        <v>96</v>
      </c>
      <c r="C117" s="12">
        <v>0</v>
      </c>
      <c r="D117" s="12">
        <v>0.80210000000000004</v>
      </c>
      <c r="E117" s="12">
        <v>0.19789999999999999</v>
      </c>
      <c r="F117" s="7">
        <v>2.2000000000000002</v>
      </c>
      <c r="G117" s="7">
        <v>2</v>
      </c>
      <c r="H117" s="7">
        <v>2</v>
      </c>
      <c r="I117" s="7">
        <v>0.4</v>
      </c>
    </row>
    <row r="119" spans="1:9">
      <c r="A119" s="4" t="s">
        <v>108</v>
      </c>
    </row>
    <row r="120" spans="1:9">
      <c r="A120" s="5" t="s">
        <v>71</v>
      </c>
    </row>
    <row r="121" spans="1:9">
      <c r="A121" s="5" t="s">
        <v>24</v>
      </c>
    </row>
    <row r="122" spans="1:9">
      <c r="A122" s="5" t="s">
        <v>99</v>
      </c>
    </row>
    <row r="123" spans="1:9">
      <c r="A123" s="11" t="s">
        <v>25</v>
      </c>
    </row>
    <row r="124" spans="1:9">
      <c r="A124" s="58" t="s">
        <v>26</v>
      </c>
      <c r="B124" s="58" t="s">
        <v>27</v>
      </c>
      <c r="C124" s="60" t="s">
        <v>28</v>
      </c>
      <c r="D124" s="61"/>
      <c r="E124" s="62"/>
      <c r="F124" s="58" t="s">
        <v>29</v>
      </c>
      <c r="G124" s="58" t="s">
        <v>30</v>
      </c>
      <c r="H124" s="58" t="s">
        <v>31</v>
      </c>
      <c r="I124" s="58" t="s">
        <v>32</v>
      </c>
    </row>
    <row r="125" spans="1:9">
      <c r="A125" s="59"/>
      <c r="B125" s="59"/>
      <c r="C125" s="6">
        <v>1</v>
      </c>
      <c r="D125" s="6">
        <v>2</v>
      </c>
      <c r="E125" s="6">
        <v>3</v>
      </c>
      <c r="F125" s="59"/>
      <c r="G125" s="59"/>
      <c r="H125" s="59"/>
      <c r="I125" s="59"/>
    </row>
    <row r="126" spans="1:9" ht="56">
      <c r="A126" s="7" t="s">
        <v>77</v>
      </c>
      <c r="B126" s="7">
        <v>24</v>
      </c>
      <c r="C126" s="12">
        <v>0</v>
      </c>
      <c r="D126" s="12">
        <v>0.95830000000000004</v>
      </c>
      <c r="E126" s="12">
        <v>4.1700000000000001E-2</v>
      </c>
      <c r="F126" s="7">
        <v>2.04</v>
      </c>
      <c r="G126" s="7">
        <v>2</v>
      </c>
      <c r="H126" s="7">
        <v>2</v>
      </c>
      <c r="I126" s="7">
        <v>0.2</v>
      </c>
    </row>
    <row r="127" spans="1:9" ht="42">
      <c r="A127" s="7" t="s">
        <v>78</v>
      </c>
      <c r="B127" s="7">
        <v>24</v>
      </c>
      <c r="C127" s="12">
        <v>0</v>
      </c>
      <c r="D127" s="12">
        <v>1</v>
      </c>
      <c r="E127" s="12">
        <v>0</v>
      </c>
      <c r="F127" s="7">
        <v>2</v>
      </c>
      <c r="G127" s="7">
        <v>2</v>
      </c>
      <c r="H127" s="7">
        <v>2</v>
      </c>
      <c r="I127" s="7">
        <v>0</v>
      </c>
    </row>
    <row r="128" spans="1:9" ht="42">
      <c r="A128" s="7" t="s">
        <v>79</v>
      </c>
      <c r="B128" s="7">
        <v>24</v>
      </c>
      <c r="C128" s="12">
        <v>0</v>
      </c>
      <c r="D128" s="12">
        <v>1</v>
      </c>
      <c r="E128" s="12">
        <v>0</v>
      </c>
      <c r="F128" s="7">
        <v>2</v>
      </c>
      <c r="G128" s="7">
        <v>2</v>
      </c>
      <c r="H128" s="7">
        <v>2</v>
      </c>
      <c r="I128" s="7">
        <v>0</v>
      </c>
    </row>
    <row r="129" spans="1:9" ht="56">
      <c r="A129" s="7" t="s">
        <v>80</v>
      </c>
      <c r="B129" s="7">
        <v>24</v>
      </c>
      <c r="C129" s="12">
        <v>0</v>
      </c>
      <c r="D129" s="12">
        <v>1</v>
      </c>
      <c r="E129" s="12">
        <v>0</v>
      </c>
      <c r="F129" s="7">
        <v>2</v>
      </c>
      <c r="G129" s="7">
        <v>2</v>
      </c>
      <c r="H129" s="7">
        <v>2</v>
      </c>
      <c r="I129" s="7">
        <v>0</v>
      </c>
    </row>
    <row r="130" spans="1:9">
      <c r="A130" s="7" t="s">
        <v>27</v>
      </c>
      <c r="B130" s="7">
        <v>96</v>
      </c>
      <c r="C130" s="12">
        <v>0</v>
      </c>
      <c r="D130" s="12">
        <v>0.98960000000000004</v>
      </c>
      <c r="E130" s="12">
        <v>1.04E-2</v>
      </c>
      <c r="F130" s="7">
        <v>2.0099999999999998</v>
      </c>
      <c r="G130" s="7">
        <v>2</v>
      </c>
      <c r="H130" s="7">
        <v>2</v>
      </c>
      <c r="I130" s="7">
        <v>0.1</v>
      </c>
    </row>
    <row r="132" spans="1:9">
      <c r="A132" s="4" t="s">
        <v>109</v>
      </c>
    </row>
    <row r="133" spans="1:9">
      <c r="A133" s="5" t="s">
        <v>71</v>
      </c>
    </row>
    <row r="134" spans="1:9">
      <c r="A134" s="5" t="s">
        <v>24</v>
      </c>
    </row>
    <row r="135" spans="1:9">
      <c r="A135" s="5" t="s">
        <v>99</v>
      </c>
    </row>
    <row r="136" spans="1:9">
      <c r="A136" s="11" t="s">
        <v>25</v>
      </c>
    </row>
    <row r="137" spans="1:9">
      <c r="A137" s="58" t="s">
        <v>26</v>
      </c>
      <c r="B137" s="58" t="s">
        <v>27</v>
      </c>
      <c r="C137" s="60" t="s">
        <v>28</v>
      </c>
      <c r="D137" s="61"/>
      <c r="E137" s="62"/>
      <c r="F137" s="58" t="s">
        <v>29</v>
      </c>
      <c r="G137" s="58" t="s">
        <v>30</v>
      </c>
      <c r="H137" s="58" t="s">
        <v>31</v>
      </c>
      <c r="I137" s="58" t="s">
        <v>32</v>
      </c>
    </row>
    <row r="138" spans="1:9">
      <c r="A138" s="59"/>
      <c r="B138" s="59"/>
      <c r="C138" s="6">
        <v>1</v>
      </c>
      <c r="D138" s="6">
        <v>2</v>
      </c>
      <c r="E138" s="6">
        <v>3</v>
      </c>
      <c r="F138" s="59"/>
      <c r="G138" s="59"/>
      <c r="H138" s="59"/>
      <c r="I138" s="59"/>
    </row>
    <row r="139" spans="1:9" ht="42">
      <c r="A139" s="7" t="s">
        <v>82</v>
      </c>
      <c r="B139" s="7">
        <v>24</v>
      </c>
      <c r="C139" s="12">
        <v>0</v>
      </c>
      <c r="D139" s="12">
        <v>1</v>
      </c>
      <c r="E139" s="12">
        <v>0</v>
      </c>
      <c r="F139" s="7">
        <v>2</v>
      </c>
      <c r="G139" s="7">
        <v>2</v>
      </c>
      <c r="H139" s="7">
        <v>2</v>
      </c>
      <c r="I139" s="7">
        <v>0</v>
      </c>
    </row>
    <row r="140" spans="1:9" ht="84">
      <c r="A140" s="7" t="s">
        <v>83</v>
      </c>
      <c r="B140" s="7">
        <v>24</v>
      </c>
      <c r="C140" s="12">
        <v>0</v>
      </c>
      <c r="D140" s="12">
        <v>1</v>
      </c>
      <c r="E140" s="12">
        <v>0</v>
      </c>
      <c r="F140" s="7">
        <v>2</v>
      </c>
      <c r="G140" s="7">
        <v>2</v>
      </c>
      <c r="H140" s="7">
        <v>2</v>
      </c>
      <c r="I140" s="7">
        <v>0</v>
      </c>
    </row>
    <row r="141" spans="1:9" ht="56">
      <c r="A141" s="7" t="s">
        <v>84</v>
      </c>
      <c r="B141" s="7">
        <v>24</v>
      </c>
      <c r="C141" s="12">
        <v>0</v>
      </c>
      <c r="D141" s="12">
        <v>0.95830000000000004</v>
      </c>
      <c r="E141" s="12">
        <v>4.1700000000000001E-2</v>
      </c>
      <c r="F141" s="7">
        <v>2.04</v>
      </c>
      <c r="G141" s="7">
        <v>2</v>
      </c>
      <c r="H141" s="7">
        <v>2</v>
      </c>
      <c r="I141" s="7">
        <v>0.2</v>
      </c>
    </row>
    <row r="142" spans="1:9" ht="56">
      <c r="A142" s="7" t="s">
        <v>85</v>
      </c>
      <c r="B142" s="7">
        <v>24</v>
      </c>
      <c r="C142" s="12">
        <v>0</v>
      </c>
      <c r="D142" s="12">
        <v>0.83330000000000004</v>
      </c>
      <c r="E142" s="12">
        <v>0.16669999999999999</v>
      </c>
      <c r="F142" s="7">
        <v>2.17</v>
      </c>
      <c r="G142" s="7">
        <v>2</v>
      </c>
      <c r="H142" s="7">
        <v>2</v>
      </c>
      <c r="I142" s="7">
        <v>0.37</v>
      </c>
    </row>
    <row r="143" spans="1:9">
      <c r="A143" s="7" t="s">
        <v>27</v>
      </c>
      <c r="B143" s="7">
        <v>96</v>
      </c>
      <c r="C143" s="12">
        <v>0</v>
      </c>
      <c r="D143" s="12">
        <v>0.94789999999999996</v>
      </c>
      <c r="E143" s="12">
        <v>5.21E-2</v>
      </c>
      <c r="F143" s="7">
        <v>2.0499999999999998</v>
      </c>
      <c r="G143" s="7">
        <v>2</v>
      </c>
      <c r="H143" s="7">
        <v>2</v>
      </c>
      <c r="I143" s="7">
        <v>0.22</v>
      </c>
    </row>
    <row r="145" spans="1:9">
      <c r="A145" s="4" t="s">
        <v>110</v>
      </c>
    </row>
    <row r="146" spans="1:9">
      <c r="A146" s="5" t="s">
        <v>71</v>
      </c>
    </row>
    <row r="147" spans="1:9">
      <c r="A147" s="5" t="s">
        <v>24</v>
      </c>
    </row>
    <row r="148" spans="1:9">
      <c r="A148" s="5" t="s">
        <v>99</v>
      </c>
    </row>
    <row r="149" spans="1:9">
      <c r="A149" s="11" t="s">
        <v>25</v>
      </c>
    </row>
    <row r="150" spans="1:9">
      <c r="A150" s="58" t="s">
        <v>26</v>
      </c>
      <c r="B150" s="58" t="s">
        <v>27</v>
      </c>
      <c r="C150" s="60" t="s">
        <v>28</v>
      </c>
      <c r="D150" s="61"/>
      <c r="E150" s="62"/>
      <c r="F150" s="58" t="s">
        <v>29</v>
      </c>
      <c r="G150" s="58" t="s">
        <v>30</v>
      </c>
      <c r="H150" s="58" t="s">
        <v>31</v>
      </c>
      <c r="I150" s="58" t="s">
        <v>32</v>
      </c>
    </row>
    <row r="151" spans="1:9">
      <c r="A151" s="59"/>
      <c r="B151" s="59"/>
      <c r="C151" s="6">
        <v>1</v>
      </c>
      <c r="D151" s="6">
        <v>2</v>
      </c>
      <c r="E151" s="6">
        <v>3</v>
      </c>
      <c r="F151" s="59"/>
      <c r="G151" s="59"/>
      <c r="H151" s="59"/>
      <c r="I151" s="59"/>
    </row>
    <row r="152" spans="1:9" ht="56">
      <c r="A152" s="7" t="s">
        <v>87</v>
      </c>
      <c r="B152" s="7">
        <v>24</v>
      </c>
      <c r="C152" s="12">
        <v>0.95830000000000004</v>
      </c>
      <c r="D152" s="12">
        <v>4.1700000000000001E-2</v>
      </c>
      <c r="E152" s="12">
        <v>0</v>
      </c>
      <c r="F152" s="7">
        <v>1.04</v>
      </c>
      <c r="G152" s="7">
        <v>1</v>
      </c>
      <c r="H152" s="7">
        <v>1</v>
      </c>
      <c r="I152" s="7">
        <v>0.2</v>
      </c>
    </row>
    <row r="153" spans="1:9" ht="42">
      <c r="A153" s="7" t="s">
        <v>88</v>
      </c>
      <c r="B153" s="7">
        <v>24</v>
      </c>
      <c r="C153" s="12">
        <v>8.3299999999999999E-2</v>
      </c>
      <c r="D153" s="12">
        <v>0.875</v>
      </c>
      <c r="E153" s="12">
        <v>4.1700000000000001E-2</v>
      </c>
      <c r="F153" s="7">
        <v>1.96</v>
      </c>
      <c r="G153" s="7">
        <v>2</v>
      </c>
      <c r="H153" s="7">
        <v>2</v>
      </c>
      <c r="I153" s="7">
        <v>0.35</v>
      </c>
    </row>
    <row r="154" spans="1:9" ht="42">
      <c r="A154" s="7" t="s">
        <v>89</v>
      </c>
      <c r="B154" s="7">
        <v>24</v>
      </c>
      <c r="C154" s="12">
        <v>0.25</v>
      </c>
      <c r="D154" s="12">
        <v>0.75</v>
      </c>
      <c r="E154" s="12">
        <v>0</v>
      </c>
      <c r="F154" s="7">
        <v>1.75</v>
      </c>
      <c r="G154" s="7">
        <v>2</v>
      </c>
      <c r="H154" s="7">
        <v>2</v>
      </c>
      <c r="I154" s="7">
        <v>0.43</v>
      </c>
    </row>
    <row r="155" spans="1:9" ht="28">
      <c r="A155" s="7" t="s">
        <v>90</v>
      </c>
      <c r="B155" s="7">
        <v>24</v>
      </c>
      <c r="C155" s="12">
        <v>0.70830000000000004</v>
      </c>
      <c r="D155" s="12">
        <v>0.29170000000000001</v>
      </c>
      <c r="E155" s="12">
        <v>0</v>
      </c>
      <c r="F155" s="7">
        <v>1.29</v>
      </c>
      <c r="G155" s="7">
        <v>1</v>
      </c>
      <c r="H155" s="7">
        <v>1</v>
      </c>
      <c r="I155" s="7">
        <v>0.45</v>
      </c>
    </row>
    <row r="156" spans="1:9" ht="28">
      <c r="A156" s="7" t="s">
        <v>91</v>
      </c>
      <c r="B156" s="7">
        <v>24</v>
      </c>
      <c r="C156" s="12">
        <v>0.29170000000000001</v>
      </c>
      <c r="D156" s="12">
        <v>0.70830000000000004</v>
      </c>
      <c r="E156" s="12">
        <v>0</v>
      </c>
      <c r="F156" s="7">
        <v>1.71</v>
      </c>
      <c r="G156" s="7">
        <v>2</v>
      </c>
      <c r="H156" s="7">
        <v>2</v>
      </c>
      <c r="I156" s="7">
        <v>0.45</v>
      </c>
    </row>
    <row r="157" spans="1:9">
      <c r="A157" s="7" t="s">
        <v>27</v>
      </c>
      <c r="B157" s="7">
        <v>120</v>
      </c>
      <c r="C157" s="12">
        <v>0.45829999999999999</v>
      </c>
      <c r="D157" s="12">
        <v>0.5333</v>
      </c>
      <c r="E157" s="12">
        <v>8.3000000000000001E-3</v>
      </c>
      <c r="F157" s="7">
        <v>1.55</v>
      </c>
      <c r="G157" s="7">
        <v>2</v>
      </c>
      <c r="H157" s="7">
        <v>2</v>
      </c>
      <c r="I157" s="7">
        <v>0.51</v>
      </c>
    </row>
  </sheetData>
  <mergeCells count="74">
    <mergeCell ref="B1:F1"/>
    <mergeCell ref="B2:F2"/>
    <mergeCell ref="C4:D4"/>
    <mergeCell ref="E4:F4"/>
    <mergeCell ref="A31:A32"/>
    <mergeCell ref="B31:B32"/>
    <mergeCell ref="C31:E31"/>
    <mergeCell ref="F31:F32"/>
    <mergeCell ref="G31:G32"/>
    <mergeCell ref="H31:H32"/>
    <mergeCell ref="I31:I32"/>
    <mergeCell ref="A44:A45"/>
    <mergeCell ref="B44:B45"/>
    <mergeCell ref="C44:E44"/>
    <mergeCell ref="F44:F45"/>
    <mergeCell ref="G44:G45"/>
    <mergeCell ref="H44:H45"/>
    <mergeCell ref="I44:I45"/>
    <mergeCell ref="I57:I58"/>
    <mergeCell ref="A71:A72"/>
    <mergeCell ref="B71:B72"/>
    <mergeCell ref="C71:E71"/>
    <mergeCell ref="F71:F72"/>
    <mergeCell ref="G71:G72"/>
    <mergeCell ref="H71:H72"/>
    <mergeCell ref="I71:I72"/>
    <mergeCell ref="A57:A58"/>
    <mergeCell ref="B57:B58"/>
    <mergeCell ref="C57:E57"/>
    <mergeCell ref="F57:F58"/>
    <mergeCell ref="G57:G58"/>
    <mergeCell ref="H57:H58"/>
    <mergeCell ref="I84:I85"/>
    <mergeCell ref="A96:A97"/>
    <mergeCell ref="B96:B97"/>
    <mergeCell ref="C96:E96"/>
    <mergeCell ref="F96:F97"/>
    <mergeCell ref="G96:G97"/>
    <mergeCell ref="H96:H97"/>
    <mergeCell ref="I96:I97"/>
    <mergeCell ref="A84:A85"/>
    <mergeCell ref="B84:B85"/>
    <mergeCell ref="C84:E84"/>
    <mergeCell ref="F84:F85"/>
    <mergeCell ref="G84:G85"/>
    <mergeCell ref="H84:H85"/>
    <mergeCell ref="I111:I112"/>
    <mergeCell ref="A124:A125"/>
    <mergeCell ref="B124:B125"/>
    <mergeCell ref="C124:E124"/>
    <mergeCell ref="F124:F125"/>
    <mergeCell ref="G124:G125"/>
    <mergeCell ref="H124:H125"/>
    <mergeCell ref="I124:I125"/>
    <mergeCell ref="A111:A112"/>
    <mergeCell ref="B111:B112"/>
    <mergeCell ref="C111:E111"/>
    <mergeCell ref="F111:F112"/>
    <mergeCell ref="G111:G112"/>
    <mergeCell ref="H111:H112"/>
    <mergeCell ref="I137:I138"/>
    <mergeCell ref="A150:A151"/>
    <mergeCell ref="B150:B151"/>
    <mergeCell ref="C150:E150"/>
    <mergeCell ref="F150:F151"/>
    <mergeCell ref="G150:G151"/>
    <mergeCell ref="H150:H151"/>
    <mergeCell ref="I150:I151"/>
    <mergeCell ref="A137:A138"/>
    <mergeCell ref="B137:B138"/>
    <mergeCell ref="C137:E137"/>
    <mergeCell ref="F137:F138"/>
    <mergeCell ref="G137:G138"/>
    <mergeCell ref="H137:H138"/>
  </mergeCells>
  <hyperlinks>
    <hyperlink ref="B1" r:id="rId1" display="Form-Based Evaluation Results - Compiled Results _x000a_Report Generated by Taskstream - Advancing Educational Excellence "/>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37"/>
  <sheetViews>
    <sheetView topLeftCell="A4" workbookViewId="0">
      <selection activeCell="C5" sqref="C5:D5"/>
    </sheetView>
  </sheetViews>
  <sheetFormatPr baseColWidth="10" defaultRowHeight="15" x14ac:dyDescent="0"/>
  <cols>
    <col min="3" max="3" width="15.33203125" customWidth="1"/>
    <col min="17" max="17" width="10.83203125" style="41"/>
    <col min="25" max="25" width="10.83203125" style="41"/>
    <col min="40" max="40" width="10.83203125" style="106"/>
    <col min="50" max="50" width="10.83203125" style="106"/>
  </cols>
  <sheetData>
    <row r="1" spans="1:189" ht="30" customHeight="1">
      <c r="A1" s="64"/>
      <c r="B1" s="64"/>
      <c r="C1" s="67"/>
      <c r="D1" s="65"/>
      <c r="E1" s="65"/>
      <c r="F1" s="65"/>
      <c r="G1" s="65"/>
      <c r="H1" s="65"/>
      <c r="I1" s="65"/>
      <c r="J1" s="65"/>
      <c r="K1" s="65"/>
      <c r="L1" s="65"/>
      <c r="M1" s="65"/>
      <c r="N1" s="65"/>
      <c r="O1" s="65"/>
      <c r="P1" s="65"/>
      <c r="Q1" s="68"/>
      <c r="R1" s="65"/>
      <c r="S1" s="65"/>
      <c r="T1" s="65"/>
      <c r="U1" s="65"/>
      <c r="V1" s="65"/>
      <c r="W1" s="65"/>
      <c r="X1" s="65"/>
      <c r="Y1" s="68"/>
      <c r="Z1" s="65"/>
      <c r="AA1" s="65"/>
      <c r="AB1" s="65"/>
      <c r="AC1" s="65"/>
      <c r="AD1" s="65"/>
      <c r="AE1" s="65"/>
      <c r="AF1" s="65"/>
      <c r="AG1" s="65"/>
      <c r="AH1" s="65"/>
      <c r="AI1" s="65"/>
      <c r="AJ1" s="65"/>
      <c r="AK1" s="65"/>
      <c r="AL1" s="65"/>
      <c r="AM1" s="65"/>
      <c r="AN1" s="98"/>
      <c r="AO1" s="69"/>
      <c r="AP1" s="69"/>
      <c r="AQ1" s="69"/>
      <c r="AR1" s="69"/>
      <c r="AS1" s="69"/>
      <c r="AT1" s="69"/>
      <c r="AU1" s="69"/>
      <c r="AV1" s="69"/>
      <c r="AW1" s="69"/>
      <c r="AX1" s="98"/>
    </row>
    <row r="2" spans="1:189" ht="30" customHeight="1">
      <c r="A2" s="64"/>
      <c r="B2" s="64"/>
      <c r="C2" s="67"/>
      <c r="D2" s="65"/>
      <c r="E2" s="65"/>
      <c r="F2" s="65"/>
      <c r="G2" s="65"/>
      <c r="H2" s="65"/>
      <c r="I2" s="65"/>
      <c r="J2" s="65"/>
      <c r="K2" s="65"/>
      <c r="L2" s="65"/>
      <c r="M2" s="65"/>
      <c r="N2" s="65"/>
      <c r="O2" s="65"/>
      <c r="P2" s="65"/>
      <c r="Q2" s="68"/>
      <c r="R2" s="65"/>
      <c r="S2" s="65"/>
      <c r="T2" s="65"/>
      <c r="U2" s="65"/>
      <c r="V2" s="65"/>
      <c r="W2" s="65"/>
      <c r="X2" s="65"/>
      <c r="Y2" s="68"/>
      <c r="Z2" s="65"/>
      <c r="AA2" s="65"/>
      <c r="AB2" s="65"/>
      <c r="AC2" s="65"/>
      <c r="AD2" s="65"/>
      <c r="AE2" s="65"/>
      <c r="AF2" s="65"/>
      <c r="AG2" s="65"/>
      <c r="AH2" s="65"/>
      <c r="AI2" s="65"/>
      <c r="AJ2" s="65"/>
      <c r="AK2" s="65"/>
      <c r="AL2" s="65"/>
      <c r="AM2" s="65"/>
      <c r="AN2" s="98"/>
      <c r="AO2" s="69"/>
      <c r="AP2" s="69"/>
      <c r="AQ2" s="69"/>
      <c r="AR2" s="69"/>
      <c r="AS2" s="69"/>
      <c r="AT2" s="69"/>
      <c r="AU2" s="69"/>
      <c r="AV2" s="69"/>
      <c r="AW2" s="69"/>
      <c r="AX2" s="98"/>
    </row>
    <row r="3" spans="1:189">
      <c r="A3" s="66"/>
      <c r="B3" s="66"/>
      <c r="C3" s="16"/>
      <c r="D3" s="17"/>
      <c r="E3" s="17"/>
      <c r="F3" s="17"/>
      <c r="G3" s="17"/>
      <c r="H3" s="17"/>
      <c r="I3" s="17"/>
      <c r="J3" s="17"/>
      <c r="K3" s="17"/>
      <c r="L3" s="17"/>
      <c r="M3" s="17"/>
      <c r="N3" s="17"/>
      <c r="O3" s="17"/>
      <c r="P3" s="17"/>
      <c r="Q3" s="40"/>
      <c r="R3" s="17"/>
      <c r="S3" s="17"/>
      <c r="T3" s="17"/>
      <c r="U3" s="17"/>
      <c r="V3" s="17"/>
      <c r="W3" s="17"/>
      <c r="X3" s="17"/>
      <c r="Y3" s="40"/>
      <c r="Z3" s="17"/>
      <c r="AA3" s="17"/>
      <c r="AB3" s="17"/>
      <c r="AC3" s="17"/>
      <c r="AD3" s="17"/>
      <c r="AE3" s="17"/>
      <c r="AF3" s="17"/>
      <c r="AG3" s="17"/>
      <c r="AH3" s="17"/>
      <c r="AI3" s="17"/>
      <c r="AJ3" s="17"/>
      <c r="AK3" s="17"/>
      <c r="AL3" s="17"/>
      <c r="AM3" s="17"/>
      <c r="AN3" s="99"/>
      <c r="AO3" s="49"/>
      <c r="AP3" s="49"/>
      <c r="AQ3" s="49"/>
      <c r="AR3" s="49"/>
      <c r="AS3" s="49"/>
      <c r="AT3" s="49"/>
      <c r="AU3" s="49"/>
      <c r="AV3" s="49"/>
      <c r="AW3" s="49"/>
      <c r="AX3" s="99"/>
    </row>
    <row r="4" spans="1:189" ht="28">
      <c r="A4" s="15" t="s">
        <v>95</v>
      </c>
      <c r="B4" s="18">
        <v>42529</v>
      </c>
      <c r="C4" s="37"/>
      <c r="D4" s="37"/>
      <c r="E4" s="17"/>
      <c r="F4" s="17"/>
      <c r="G4" s="17"/>
      <c r="H4" s="17"/>
      <c r="I4" s="17"/>
      <c r="J4" s="17"/>
      <c r="K4" s="17"/>
      <c r="L4" s="17"/>
      <c r="M4" s="17"/>
      <c r="N4" s="17"/>
      <c r="O4" s="17"/>
      <c r="P4" s="17"/>
      <c r="Q4" s="40"/>
      <c r="R4" s="17"/>
      <c r="S4" s="17"/>
      <c r="T4" s="17"/>
      <c r="U4" s="17"/>
      <c r="V4" s="17"/>
      <c r="W4" s="17"/>
      <c r="X4" s="17"/>
      <c r="Y4" s="40"/>
      <c r="Z4" s="17"/>
      <c r="AA4" s="17"/>
      <c r="AB4" s="17"/>
      <c r="AC4" s="17"/>
      <c r="AD4" s="17"/>
      <c r="AE4" s="17"/>
      <c r="AF4" s="17"/>
      <c r="AG4" s="17"/>
      <c r="AH4" s="17"/>
      <c r="AI4" s="17"/>
      <c r="AJ4" s="17"/>
      <c r="AK4" s="17"/>
      <c r="AL4" s="17"/>
      <c r="AM4" s="17"/>
      <c r="AN4" s="99"/>
      <c r="AO4" s="49"/>
      <c r="AP4" s="49"/>
      <c r="AQ4" s="49"/>
      <c r="AR4" s="49"/>
      <c r="AS4" s="49"/>
      <c r="AT4" s="49"/>
      <c r="AU4" s="49"/>
      <c r="AV4" s="49"/>
      <c r="AW4" s="49"/>
      <c r="AX4" s="99"/>
    </row>
    <row r="5" spans="1:189" ht="42" customHeight="1">
      <c r="A5" s="15" t="s">
        <v>4</v>
      </c>
      <c r="B5" s="19" t="s">
        <v>111</v>
      </c>
      <c r="C5" s="128" t="s">
        <v>7</v>
      </c>
      <c r="D5" s="128"/>
      <c r="E5" s="17"/>
      <c r="F5" s="17"/>
      <c r="G5" s="17"/>
      <c r="H5" s="17"/>
      <c r="I5" s="17"/>
      <c r="J5" s="17"/>
      <c r="K5" s="17"/>
      <c r="L5" s="17"/>
      <c r="M5" s="17"/>
      <c r="N5" s="17"/>
      <c r="O5" s="17"/>
      <c r="P5" s="17"/>
      <c r="Q5" s="40"/>
      <c r="R5" s="17"/>
      <c r="S5" s="17"/>
      <c r="T5" s="17"/>
      <c r="U5" s="17"/>
      <c r="V5" s="17"/>
      <c r="W5" s="17"/>
      <c r="X5" s="17"/>
      <c r="Y5" s="40"/>
      <c r="Z5" s="17"/>
      <c r="AA5" s="17"/>
      <c r="AB5" s="17"/>
      <c r="AC5" s="17"/>
      <c r="AD5" s="17"/>
      <c r="AE5" s="17"/>
      <c r="AF5" s="17"/>
      <c r="AG5" s="17"/>
      <c r="AH5" s="17"/>
      <c r="AI5" s="17"/>
      <c r="AJ5" s="17"/>
      <c r="AK5" s="17"/>
      <c r="AL5" s="17"/>
      <c r="AM5" s="17"/>
      <c r="AN5" s="99"/>
      <c r="AO5" s="49"/>
      <c r="AP5" s="49"/>
      <c r="AQ5" s="49"/>
      <c r="AR5" s="49"/>
      <c r="AS5" s="49"/>
      <c r="AT5" s="49"/>
      <c r="AU5" s="49"/>
      <c r="AV5" s="49"/>
      <c r="AW5" s="49"/>
      <c r="AX5" s="99"/>
    </row>
    <row r="6" spans="1:189">
      <c r="A6" s="16"/>
      <c r="B6" s="16"/>
      <c r="C6" s="16"/>
      <c r="D6" s="81" t="s">
        <v>123</v>
      </c>
      <c r="E6" s="81"/>
      <c r="F6" s="81"/>
      <c r="G6" s="81"/>
      <c r="H6" s="81"/>
      <c r="I6" s="81"/>
      <c r="J6" s="81"/>
      <c r="K6" s="81"/>
      <c r="L6" s="81"/>
      <c r="M6" s="81"/>
      <c r="N6" s="81"/>
      <c r="O6" s="81"/>
      <c r="P6" s="81"/>
      <c r="Q6" s="81"/>
      <c r="R6" s="81" t="s">
        <v>119</v>
      </c>
      <c r="S6" s="81"/>
      <c r="T6" s="81"/>
      <c r="U6" s="81"/>
      <c r="V6" s="81"/>
      <c r="W6" s="81"/>
      <c r="X6" s="81"/>
      <c r="Y6" s="81"/>
      <c r="Z6" s="81" t="s">
        <v>124</v>
      </c>
      <c r="AA6" s="81"/>
      <c r="AB6" s="81"/>
      <c r="AC6" s="81"/>
      <c r="AD6" s="81"/>
      <c r="AE6" s="81"/>
      <c r="AF6" s="81"/>
      <c r="AG6" s="81"/>
      <c r="AH6" s="81"/>
      <c r="AI6" s="81"/>
      <c r="AJ6" s="81"/>
      <c r="AK6" s="81"/>
      <c r="AL6" s="81"/>
      <c r="AM6" s="81"/>
      <c r="AN6" s="81"/>
      <c r="AO6" s="82" t="s">
        <v>125</v>
      </c>
      <c r="AP6" s="83"/>
      <c r="AQ6" s="83"/>
      <c r="AR6" s="83"/>
      <c r="AS6" s="83"/>
      <c r="AT6" s="83"/>
      <c r="AU6" s="83"/>
      <c r="AV6" s="83"/>
      <c r="AW6" s="83"/>
      <c r="AX6" s="83"/>
    </row>
    <row r="7" spans="1:189">
      <c r="A7" s="70" t="s">
        <v>112</v>
      </c>
      <c r="B7" s="70" t="s">
        <v>113</v>
      </c>
      <c r="C7" s="70" t="s">
        <v>114</v>
      </c>
      <c r="D7" s="75" t="s">
        <v>115</v>
      </c>
      <c r="E7" s="76"/>
      <c r="F7" s="76"/>
      <c r="G7" s="77"/>
      <c r="H7" s="75" t="s">
        <v>117</v>
      </c>
      <c r="I7" s="76"/>
      <c r="J7" s="76"/>
      <c r="K7" s="77"/>
      <c r="L7" s="75" t="s">
        <v>118</v>
      </c>
      <c r="M7" s="76"/>
      <c r="N7" s="76"/>
      <c r="O7" s="76"/>
      <c r="P7" s="77"/>
      <c r="Q7" s="125" t="s">
        <v>29</v>
      </c>
      <c r="R7" s="75" t="s">
        <v>119</v>
      </c>
      <c r="S7" s="76"/>
      <c r="T7" s="76"/>
      <c r="U7" s="77"/>
      <c r="V7" s="75" t="s">
        <v>120</v>
      </c>
      <c r="W7" s="76"/>
      <c r="X7" s="77"/>
      <c r="Y7" s="73" t="s">
        <v>29</v>
      </c>
      <c r="Z7" s="75" t="s">
        <v>121</v>
      </c>
      <c r="AA7" s="76"/>
      <c r="AB7" s="76"/>
      <c r="AC7" s="76"/>
      <c r="AD7" s="76"/>
      <c r="AE7" s="77"/>
      <c r="AF7" s="75" t="s">
        <v>122</v>
      </c>
      <c r="AG7" s="76"/>
      <c r="AH7" s="76"/>
      <c r="AI7" s="77"/>
      <c r="AJ7" s="75" t="s">
        <v>122</v>
      </c>
      <c r="AK7" s="76"/>
      <c r="AL7" s="76"/>
      <c r="AM7" s="77"/>
      <c r="AN7" s="100" t="s">
        <v>29</v>
      </c>
      <c r="AO7" s="84" t="s">
        <v>122</v>
      </c>
      <c r="AP7" s="85"/>
      <c r="AQ7" s="85"/>
      <c r="AR7" s="86"/>
      <c r="AS7" s="84" t="s">
        <v>122</v>
      </c>
      <c r="AT7" s="85"/>
      <c r="AU7" s="85"/>
      <c r="AV7" s="85"/>
      <c r="AW7" s="86"/>
      <c r="AX7" s="107" t="s">
        <v>29</v>
      </c>
    </row>
    <row r="8" spans="1:189" ht="28" customHeight="1">
      <c r="A8" s="71"/>
      <c r="B8" s="71"/>
      <c r="C8" s="71"/>
      <c r="D8" s="78" t="s">
        <v>116</v>
      </c>
      <c r="E8" s="79"/>
      <c r="F8" s="79"/>
      <c r="G8" s="80"/>
      <c r="H8" s="78" t="s">
        <v>116</v>
      </c>
      <c r="I8" s="79"/>
      <c r="J8" s="79"/>
      <c r="K8" s="80"/>
      <c r="L8" s="78" t="s">
        <v>116</v>
      </c>
      <c r="M8" s="79"/>
      <c r="N8" s="79"/>
      <c r="O8" s="79"/>
      <c r="P8" s="80"/>
      <c r="Q8" s="126"/>
      <c r="R8" s="78" t="s">
        <v>116</v>
      </c>
      <c r="S8" s="79"/>
      <c r="T8" s="79"/>
      <c r="U8" s="80"/>
      <c r="V8" s="78" t="s">
        <v>116</v>
      </c>
      <c r="W8" s="79"/>
      <c r="X8" s="80"/>
      <c r="Y8" s="74"/>
      <c r="Z8" s="78" t="s">
        <v>116</v>
      </c>
      <c r="AA8" s="79"/>
      <c r="AB8" s="79"/>
      <c r="AC8" s="79"/>
      <c r="AD8" s="79"/>
      <c r="AE8" s="80"/>
      <c r="AF8" s="78" t="s">
        <v>116</v>
      </c>
      <c r="AG8" s="79"/>
      <c r="AH8" s="79"/>
      <c r="AI8" s="80"/>
      <c r="AJ8" s="78" t="s">
        <v>116</v>
      </c>
      <c r="AK8" s="79"/>
      <c r="AL8" s="79"/>
      <c r="AM8" s="80"/>
      <c r="AN8" s="101"/>
      <c r="AO8" s="78" t="s">
        <v>116</v>
      </c>
      <c r="AP8" s="79"/>
      <c r="AQ8" s="79"/>
      <c r="AR8" s="80"/>
      <c r="AS8" s="78" t="s">
        <v>116</v>
      </c>
      <c r="AT8" s="79"/>
      <c r="AU8" s="79"/>
      <c r="AV8" s="79"/>
      <c r="AW8" s="80"/>
      <c r="AX8" s="108"/>
    </row>
    <row r="9" spans="1:189" ht="18" customHeight="1">
      <c r="A9" s="72"/>
      <c r="B9" s="72"/>
      <c r="C9" s="72"/>
      <c r="D9" s="20" t="s">
        <v>33</v>
      </c>
      <c r="E9" s="20" t="s">
        <v>34</v>
      </c>
      <c r="F9" s="20" t="s">
        <v>35</v>
      </c>
      <c r="G9" s="20" t="s">
        <v>36</v>
      </c>
      <c r="H9" s="20" t="s">
        <v>39</v>
      </c>
      <c r="I9" s="20" t="s">
        <v>40</v>
      </c>
      <c r="J9" s="20" t="s">
        <v>41</v>
      </c>
      <c r="K9" s="20" t="s">
        <v>42</v>
      </c>
      <c r="L9" s="20" t="s">
        <v>45</v>
      </c>
      <c r="M9" s="20" t="s">
        <v>46</v>
      </c>
      <c r="N9" s="20" t="s">
        <v>47</v>
      </c>
      <c r="O9" s="20" t="s">
        <v>48</v>
      </c>
      <c r="P9" s="20" t="s">
        <v>49</v>
      </c>
      <c r="Q9" s="117"/>
      <c r="R9" s="20" t="s">
        <v>52</v>
      </c>
      <c r="S9" s="20" t="s">
        <v>53</v>
      </c>
      <c r="T9" s="20" t="s">
        <v>54</v>
      </c>
      <c r="U9" s="20" t="s">
        <v>56</v>
      </c>
      <c r="V9" s="20" t="s">
        <v>59</v>
      </c>
      <c r="W9" s="20" t="s">
        <v>60</v>
      </c>
      <c r="X9" s="20" t="s">
        <v>61</v>
      </c>
      <c r="Y9" s="46"/>
      <c r="Z9" s="20" t="s">
        <v>64</v>
      </c>
      <c r="AA9" s="20" t="s">
        <v>65</v>
      </c>
      <c r="AB9" s="20" t="s">
        <v>66</v>
      </c>
      <c r="AC9" s="20" t="s">
        <v>67</v>
      </c>
      <c r="AD9" s="20" t="s">
        <v>68</v>
      </c>
      <c r="AE9" s="20" t="s">
        <v>69</v>
      </c>
      <c r="AF9" s="20" t="s">
        <v>72</v>
      </c>
      <c r="AG9" s="20" t="s">
        <v>73</v>
      </c>
      <c r="AH9" s="20" t="s">
        <v>74</v>
      </c>
      <c r="AI9" s="20" t="s">
        <v>75</v>
      </c>
      <c r="AJ9" s="20" t="s">
        <v>77</v>
      </c>
      <c r="AK9" s="20" t="s">
        <v>78</v>
      </c>
      <c r="AL9" s="20" t="s">
        <v>79</v>
      </c>
      <c r="AM9" s="20" t="s">
        <v>80</v>
      </c>
      <c r="AN9" s="102"/>
      <c r="AO9" s="20" t="s">
        <v>82</v>
      </c>
      <c r="AP9" s="20" t="s">
        <v>83</v>
      </c>
      <c r="AQ9" s="20" t="s">
        <v>84</v>
      </c>
      <c r="AR9" s="20" t="s">
        <v>85</v>
      </c>
      <c r="AS9" s="20" t="s">
        <v>87</v>
      </c>
      <c r="AT9" s="20" t="s">
        <v>88</v>
      </c>
      <c r="AU9" s="20" t="s">
        <v>89</v>
      </c>
      <c r="AV9" s="20" t="s">
        <v>90</v>
      </c>
      <c r="AW9" s="21" t="s">
        <v>91</v>
      </c>
      <c r="AX9" s="109"/>
    </row>
    <row r="10" spans="1:189">
      <c r="A10" s="22">
        <v>81234046</v>
      </c>
      <c r="B10" s="23">
        <v>42437</v>
      </c>
      <c r="C10" s="24" t="s">
        <v>92</v>
      </c>
      <c r="D10" s="25">
        <v>1</v>
      </c>
      <c r="E10" s="25">
        <v>2</v>
      </c>
      <c r="F10" s="25">
        <v>2</v>
      </c>
      <c r="G10" s="25">
        <v>2</v>
      </c>
      <c r="H10" s="25">
        <v>2</v>
      </c>
      <c r="I10" s="25">
        <v>2</v>
      </c>
      <c r="J10" s="25">
        <v>2</v>
      </c>
      <c r="K10" s="25">
        <v>1</v>
      </c>
      <c r="L10" s="25">
        <v>2</v>
      </c>
      <c r="M10" s="25">
        <v>2</v>
      </c>
      <c r="N10" s="25">
        <v>1</v>
      </c>
      <c r="O10" s="25">
        <v>2</v>
      </c>
      <c r="P10" s="25">
        <v>2</v>
      </c>
      <c r="Q10" s="117">
        <f>AVERAGE(D10:P10)</f>
        <v>1.7692307692307692</v>
      </c>
      <c r="R10" s="25">
        <v>1</v>
      </c>
      <c r="S10" s="25">
        <v>1</v>
      </c>
      <c r="T10" s="25">
        <v>1</v>
      </c>
      <c r="U10" s="25">
        <v>2</v>
      </c>
      <c r="V10" s="25">
        <v>2</v>
      </c>
      <c r="W10" s="25">
        <v>2</v>
      </c>
      <c r="X10" s="25">
        <v>2</v>
      </c>
      <c r="Y10" s="46">
        <f>AVERAGE(R10:X10)</f>
        <v>1.5714285714285714</v>
      </c>
      <c r="Z10" s="25">
        <v>1</v>
      </c>
      <c r="AA10" s="25">
        <v>2</v>
      </c>
      <c r="AB10" s="25">
        <v>1</v>
      </c>
      <c r="AC10" s="25">
        <v>2</v>
      </c>
      <c r="AD10" s="25">
        <v>2</v>
      </c>
      <c r="AE10" s="25">
        <v>2</v>
      </c>
      <c r="AF10" s="25">
        <v>2</v>
      </c>
      <c r="AG10" s="25">
        <v>2</v>
      </c>
      <c r="AH10" s="25">
        <v>2</v>
      </c>
      <c r="AI10" s="25">
        <v>2</v>
      </c>
      <c r="AJ10" s="25">
        <v>2</v>
      </c>
      <c r="AK10" s="25">
        <v>2</v>
      </c>
      <c r="AL10" s="25">
        <v>2</v>
      </c>
      <c r="AM10" s="25">
        <v>2</v>
      </c>
      <c r="AN10" s="103">
        <v>1.9</v>
      </c>
      <c r="AO10" s="25">
        <v>2</v>
      </c>
      <c r="AP10" s="25">
        <v>2</v>
      </c>
      <c r="AQ10" s="25">
        <v>2</v>
      </c>
      <c r="AR10" s="25">
        <v>2</v>
      </c>
      <c r="AS10" s="25">
        <v>2</v>
      </c>
      <c r="AT10" s="25">
        <v>1</v>
      </c>
      <c r="AU10" s="25">
        <v>1</v>
      </c>
      <c r="AV10" s="25">
        <v>1</v>
      </c>
      <c r="AW10" s="26">
        <v>2</v>
      </c>
      <c r="AX10" s="110">
        <f>AVERAGE(AO10:AW10)</f>
        <v>1.6666666666666667</v>
      </c>
    </row>
    <row r="11" spans="1:189">
      <c r="A11" s="22">
        <v>81230000</v>
      </c>
      <c r="B11" s="23">
        <v>42452</v>
      </c>
      <c r="C11" s="24" t="s">
        <v>92</v>
      </c>
      <c r="D11" s="25">
        <v>3</v>
      </c>
      <c r="E11" s="25">
        <v>3</v>
      </c>
      <c r="F11" s="25">
        <v>3</v>
      </c>
      <c r="G11" s="25">
        <v>3</v>
      </c>
      <c r="H11" s="25">
        <v>3</v>
      </c>
      <c r="I11" s="25">
        <v>3</v>
      </c>
      <c r="J11" s="25">
        <v>2</v>
      </c>
      <c r="K11" s="25">
        <v>1</v>
      </c>
      <c r="L11" s="25">
        <v>2</v>
      </c>
      <c r="M11" s="25">
        <v>2</v>
      </c>
      <c r="N11" s="25">
        <v>2</v>
      </c>
      <c r="O11" s="25">
        <v>2</v>
      </c>
      <c r="P11" s="25">
        <v>2</v>
      </c>
      <c r="Q11" s="117">
        <f>AVERAGE(D11:P11)</f>
        <v>2.3846153846153846</v>
      </c>
      <c r="R11" s="25">
        <v>1</v>
      </c>
      <c r="S11" s="25">
        <v>2</v>
      </c>
      <c r="T11" s="25">
        <v>2</v>
      </c>
      <c r="U11" s="25">
        <v>2</v>
      </c>
      <c r="V11" s="25">
        <v>2</v>
      </c>
      <c r="W11" s="25">
        <v>2</v>
      </c>
      <c r="X11" s="25">
        <v>2</v>
      </c>
      <c r="Y11" s="46">
        <f t="shared" ref="Y11:Y12" si="0">AVERAGE(R11:X11)</f>
        <v>1.8571428571428572</v>
      </c>
      <c r="Z11" s="25">
        <v>2</v>
      </c>
      <c r="AA11" s="25">
        <v>1</v>
      </c>
      <c r="AB11" s="25">
        <v>1</v>
      </c>
      <c r="AC11" s="25">
        <v>1</v>
      </c>
      <c r="AD11" s="25">
        <v>1</v>
      </c>
      <c r="AE11" s="25">
        <v>1</v>
      </c>
      <c r="AF11" s="25">
        <v>2</v>
      </c>
      <c r="AG11" s="25">
        <v>2</v>
      </c>
      <c r="AH11" s="25">
        <v>2</v>
      </c>
      <c r="AI11" s="25">
        <v>2</v>
      </c>
      <c r="AJ11" s="25">
        <v>1</v>
      </c>
      <c r="AK11" s="25">
        <v>2</v>
      </c>
      <c r="AL11" s="25">
        <v>2</v>
      </c>
      <c r="AM11" s="25">
        <v>1</v>
      </c>
      <c r="AN11" s="103">
        <v>1.5</v>
      </c>
      <c r="AO11" s="25">
        <v>1</v>
      </c>
      <c r="AP11" s="25">
        <v>2</v>
      </c>
      <c r="AQ11" s="25">
        <v>1</v>
      </c>
      <c r="AR11" s="25">
        <v>2</v>
      </c>
      <c r="AS11" s="25">
        <v>1</v>
      </c>
      <c r="AT11" s="25">
        <v>2</v>
      </c>
      <c r="AU11" s="25">
        <v>1</v>
      </c>
      <c r="AV11" s="25">
        <v>2</v>
      </c>
      <c r="AW11" s="26">
        <v>2</v>
      </c>
      <c r="AX11" s="110">
        <f>AVERAGE(AO11:AW11)</f>
        <v>1.5555555555555556</v>
      </c>
    </row>
    <row r="12" spans="1:189" s="41" customFormat="1">
      <c r="A12" s="113"/>
      <c r="B12" s="114"/>
      <c r="C12" s="115"/>
      <c r="D12" s="116">
        <f>AVERAGE(D10:D11)</f>
        <v>2</v>
      </c>
      <c r="E12" s="116">
        <f t="shared" ref="E12:P12" si="1">AVERAGE(E10:E11)</f>
        <v>2.5</v>
      </c>
      <c r="F12" s="116">
        <f t="shared" si="1"/>
        <v>2.5</v>
      </c>
      <c r="G12" s="116">
        <f t="shared" si="1"/>
        <v>2.5</v>
      </c>
      <c r="H12" s="116">
        <f t="shared" si="1"/>
        <v>2.5</v>
      </c>
      <c r="I12" s="116">
        <f t="shared" si="1"/>
        <v>2.5</v>
      </c>
      <c r="J12" s="116">
        <f t="shared" si="1"/>
        <v>2</v>
      </c>
      <c r="K12" s="116">
        <f t="shared" si="1"/>
        <v>1</v>
      </c>
      <c r="L12" s="116">
        <f t="shared" si="1"/>
        <v>2</v>
      </c>
      <c r="M12" s="116">
        <f t="shared" si="1"/>
        <v>2</v>
      </c>
      <c r="N12" s="116">
        <f t="shared" si="1"/>
        <v>1.5</v>
      </c>
      <c r="O12" s="116">
        <f t="shared" si="1"/>
        <v>2</v>
      </c>
      <c r="P12" s="116">
        <f t="shared" si="1"/>
        <v>2</v>
      </c>
      <c r="Q12" s="117">
        <f>AVERAGE(D12:P12)</f>
        <v>2.0769230769230771</v>
      </c>
      <c r="R12" s="116">
        <f>AVERAGE(R10:R11)</f>
        <v>1</v>
      </c>
      <c r="S12" s="116">
        <f t="shared" ref="S12:X12" si="2">AVERAGE(S10:S11)</f>
        <v>1.5</v>
      </c>
      <c r="T12" s="116">
        <f t="shared" si="2"/>
        <v>1.5</v>
      </c>
      <c r="U12" s="116">
        <f t="shared" si="2"/>
        <v>2</v>
      </c>
      <c r="V12" s="116">
        <f t="shared" si="2"/>
        <v>2</v>
      </c>
      <c r="W12" s="116">
        <f t="shared" si="2"/>
        <v>2</v>
      </c>
      <c r="X12" s="116">
        <f t="shared" si="2"/>
        <v>2</v>
      </c>
      <c r="Y12" s="117">
        <f t="shared" si="0"/>
        <v>1.7142857142857142</v>
      </c>
      <c r="Z12" s="116">
        <f>AVERAGE(Z10:Z11)</f>
        <v>1.5</v>
      </c>
      <c r="AA12" s="116">
        <f t="shared" ref="AA12:AM12" si="3">AVERAGE(AA10:AA11)</f>
        <v>1.5</v>
      </c>
      <c r="AB12" s="116">
        <f t="shared" si="3"/>
        <v>1</v>
      </c>
      <c r="AC12" s="116">
        <f t="shared" si="3"/>
        <v>1.5</v>
      </c>
      <c r="AD12" s="116">
        <f t="shared" si="3"/>
        <v>1.5</v>
      </c>
      <c r="AE12" s="116">
        <f t="shared" si="3"/>
        <v>1.5</v>
      </c>
      <c r="AF12" s="116">
        <f t="shared" si="3"/>
        <v>2</v>
      </c>
      <c r="AG12" s="116">
        <f t="shared" si="3"/>
        <v>2</v>
      </c>
      <c r="AH12" s="116">
        <f t="shared" si="3"/>
        <v>2</v>
      </c>
      <c r="AI12" s="116">
        <f t="shared" si="3"/>
        <v>2</v>
      </c>
      <c r="AJ12" s="116">
        <f t="shared" si="3"/>
        <v>1.5</v>
      </c>
      <c r="AK12" s="116">
        <f t="shared" si="3"/>
        <v>2</v>
      </c>
      <c r="AL12" s="116">
        <f t="shared" si="3"/>
        <v>2</v>
      </c>
      <c r="AM12" s="116">
        <f t="shared" si="3"/>
        <v>1.5</v>
      </c>
      <c r="AN12" s="117">
        <f>AVERAGE(Z12:AM12)</f>
        <v>1.6785714285714286</v>
      </c>
      <c r="AO12" s="117">
        <f>AVERAGE(AO10:AO11)</f>
        <v>1.5</v>
      </c>
      <c r="AP12" s="117">
        <f t="shared" ref="AP12:AW12" si="4">AVERAGE(AP10:AP11)</f>
        <v>2</v>
      </c>
      <c r="AQ12" s="117">
        <f t="shared" si="4"/>
        <v>1.5</v>
      </c>
      <c r="AR12" s="117">
        <f t="shared" si="4"/>
        <v>2</v>
      </c>
      <c r="AS12" s="117">
        <f t="shared" si="4"/>
        <v>1.5</v>
      </c>
      <c r="AT12" s="117">
        <f t="shared" si="4"/>
        <v>1.5</v>
      </c>
      <c r="AU12" s="117">
        <f t="shared" si="4"/>
        <v>1</v>
      </c>
      <c r="AV12" s="117">
        <f t="shared" si="4"/>
        <v>1.5</v>
      </c>
      <c r="AW12" s="118">
        <f t="shared" si="4"/>
        <v>2</v>
      </c>
      <c r="AX12" s="119">
        <f>AVERAGE(AO12:AW12)</f>
        <v>1.6111111111111112</v>
      </c>
    </row>
    <row r="13" spans="1:189">
      <c r="A13" s="22">
        <v>81093346</v>
      </c>
      <c r="B13" s="23">
        <v>42432</v>
      </c>
      <c r="C13" s="22" t="s">
        <v>18</v>
      </c>
      <c r="D13" s="25">
        <v>3</v>
      </c>
      <c r="E13" s="25">
        <v>3</v>
      </c>
      <c r="F13" s="25">
        <v>3</v>
      </c>
      <c r="G13" s="25">
        <v>3</v>
      </c>
      <c r="H13" s="25">
        <v>3</v>
      </c>
      <c r="I13" s="25">
        <v>3</v>
      </c>
      <c r="J13" s="25">
        <v>3</v>
      </c>
      <c r="K13" s="25">
        <v>3</v>
      </c>
      <c r="L13" s="25">
        <v>3</v>
      </c>
      <c r="M13" s="25">
        <v>3</v>
      </c>
      <c r="N13" s="25">
        <v>3</v>
      </c>
      <c r="O13" s="25">
        <v>3</v>
      </c>
      <c r="P13" s="25">
        <v>3</v>
      </c>
      <c r="Q13" s="117">
        <f t="shared" ref="Q13:Q28" si="5">AVERAGE(D13:P13)</f>
        <v>3</v>
      </c>
      <c r="R13" s="25">
        <v>2</v>
      </c>
      <c r="S13" s="25">
        <v>2</v>
      </c>
      <c r="T13" s="25">
        <v>2</v>
      </c>
      <c r="U13" s="25">
        <v>2</v>
      </c>
      <c r="V13" s="25">
        <v>1</v>
      </c>
      <c r="W13" s="25">
        <v>2</v>
      </c>
      <c r="X13" s="25">
        <v>2</v>
      </c>
      <c r="Y13" s="46">
        <v>1.9</v>
      </c>
      <c r="Z13" s="25">
        <v>2</v>
      </c>
      <c r="AA13" s="25">
        <v>2</v>
      </c>
      <c r="AB13" s="25">
        <v>2</v>
      </c>
      <c r="AC13" s="25">
        <v>2</v>
      </c>
      <c r="AD13" s="25">
        <v>2</v>
      </c>
      <c r="AE13" s="25">
        <v>1</v>
      </c>
      <c r="AF13" s="25">
        <v>1</v>
      </c>
      <c r="AG13" s="25">
        <v>1</v>
      </c>
      <c r="AH13" s="25">
        <v>1</v>
      </c>
      <c r="AI13" s="25">
        <v>2</v>
      </c>
      <c r="AJ13" s="25">
        <v>2</v>
      </c>
      <c r="AK13" s="25">
        <v>2</v>
      </c>
      <c r="AL13" s="25">
        <v>1</v>
      </c>
      <c r="AM13" s="25">
        <v>2</v>
      </c>
      <c r="AN13" s="103">
        <v>1.6</v>
      </c>
      <c r="AO13" s="25">
        <v>3</v>
      </c>
      <c r="AP13" s="25">
        <v>2</v>
      </c>
      <c r="AQ13" s="25">
        <v>3</v>
      </c>
      <c r="AR13" s="25">
        <v>2</v>
      </c>
      <c r="AS13" s="25">
        <v>2</v>
      </c>
      <c r="AT13" s="25">
        <v>1</v>
      </c>
      <c r="AU13" s="25">
        <v>2</v>
      </c>
      <c r="AV13" s="25">
        <v>2</v>
      </c>
      <c r="AW13" s="26">
        <v>2</v>
      </c>
      <c r="AX13" s="110">
        <f t="shared" ref="AX13:AX37" si="6">AVERAGE(AO13:AW13)</f>
        <v>2.1111111111111112</v>
      </c>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row>
    <row r="14" spans="1:189">
      <c r="A14" s="22">
        <v>81093232</v>
      </c>
      <c r="B14" s="23">
        <v>42449</v>
      </c>
      <c r="C14" s="22" t="s">
        <v>18</v>
      </c>
      <c r="D14" s="25">
        <v>2</v>
      </c>
      <c r="E14" s="25">
        <v>2</v>
      </c>
      <c r="F14" s="25">
        <v>2</v>
      </c>
      <c r="G14" s="25">
        <v>2</v>
      </c>
      <c r="H14" s="25">
        <v>2</v>
      </c>
      <c r="I14" s="25">
        <v>2</v>
      </c>
      <c r="J14" s="25">
        <v>2</v>
      </c>
      <c r="K14" s="25">
        <v>2</v>
      </c>
      <c r="L14" s="25">
        <v>2</v>
      </c>
      <c r="M14" s="25">
        <v>2</v>
      </c>
      <c r="N14" s="25">
        <v>2</v>
      </c>
      <c r="O14" s="25">
        <v>2</v>
      </c>
      <c r="P14" s="25">
        <v>1</v>
      </c>
      <c r="Q14" s="117">
        <f t="shared" si="5"/>
        <v>1.9230769230769231</v>
      </c>
      <c r="R14" s="25">
        <v>2</v>
      </c>
      <c r="S14" s="25">
        <v>2</v>
      </c>
      <c r="T14" s="25">
        <v>2</v>
      </c>
      <c r="U14" s="25">
        <v>2</v>
      </c>
      <c r="V14" s="25">
        <v>2</v>
      </c>
      <c r="W14" s="25">
        <v>2</v>
      </c>
      <c r="X14" s="25">
        <v>3</v>
      </c>
      <c r="Y14" s="46">
        <v>2.1</v>
      </c>
      <c r="Z14" s="25">
        <v>2</v>
      </c>
      <c r="AA14" s="25">
        <v>2</v>
      </c>
      <c r="AB14" s="25">
        <v>1</v>
      </c>
      <c r="AC14" s="25">
        <v>2</v>
      </c>
      <c r="AD14" s="25">
        <v>2</v>
      </c>
      <c r="AE14" s="25">
        <v>2</v>
      </c>
      <c r="AF14" s="25">
        <v>2</v>
      </c>
      <c r="AG14" s="25">
        <v>2</v>
      </c>
      <c r="AH14" s="25">
        <v>2</v>
      </c>
      <c r="AI14" s="25">
        <v>2</v>
      </c>
      <c r="AJ14" s="25">
        <v>2</v>
      </c>
      <c r="AK14" s="25">
        <v>3</v>
      </c>
      <c r="AL14" s="25">
        <v>2</v>
      </c>
      <c r="AM14" s="25">
        <v>3</v>
      </c>
      <c r="AN14" s="103">
        <v>2.1</v>
      </c>
      <c r="AO14" s="25">
        <v>2</v>
      </c>
      <c r="AP14" s="25">
        <v>2</v>
      </c>
      <c r="AQ14" s="25">
        <v>2</v>
      </c>
      <c r="AR14" s="25">
        <v>3</v>
      </c>
      <c r="AS14" s="25">
        <v>2</v>
      </c>
      <c r="AT14" s="25">
        <v>3</v>
      </c>
      <c r="AU14" s="25">
        <v>2</v>
      </c>
      <c r="AV14" s="25">
        <v>2</v>
      </c>
      <c r="AW14" s="26">
        <v>3</v>
      </c>
      <c r="AX14" s="110">
        <f t="shared" si="6"/>
        <v>2.3333333333333335</v>
      </c>
    </row>
    <row r="15" spans="1:189">
      <c r="A15" s="22">
        <v>81200865</v>
      </c>
      <c r="B15" s="23">
        <v>42463</v>
      </c>
      <c r="C15" s="22" t="s">
        <v>18</v>
      </c>
      <c r="D15" s="25">
        <v>2</v>
      </c>
      <c r="E15" s="25">
        <v>2</v>
      </c>
      <c r="F15" s="25">
        <v>3</v>
      </c>
      <c r="G15" s="25">
        <v>2</v>
      </c>
      <c r="H15" s="25">
        <v>3</v>
      </c>
      <c r="I15" s="25">
        <v>2</v>
      </c>
      <c r="J15" s="25">
        <v>2</v>
      </c>
      <c r="K15" s="25">
        <v>2</v>
      </c>
      <c r="L15" s="25">
        <v>2</v>
      </c>
      <c r="M15" s="25">
        <v>2</v>
      </c>
      <c r="N15" s="25">
        <v>2</v>
      </c>
      <c r="O15" s="25">
        <v>2</v>
      </c>
      <c r="P15" s="25">
        <v>2</v>
      </c>
      <c r="Q15" s="117">
        <f t="shared" si="5"/>
        <v>2.1538461538461537</v>
      </c>
      <c r="R15" s="25">
        <v>2</v>
      </c>
      <c r="S15" s="25">
        <v>2</v>
      </c>
      <c r="T15" s="25">
        <v>2</v>
      </c>
      <c r="U15" s="25">
        <v>2</v>
      </c>
      <c r="V15" s="25">
        <v>1</v>
      </c>
      <c r="W15" s="25">
        <v>1</v>
      </c>
      <c r="X15" s="25">
        <v>1</v>
      </c>
      <c r="Y15" s="46">
        <v>1.6</v>
      </c>
      <c r="Z15" s="25">
        <v>2</v>
      </c>
      <c r="AA15" s="25">
        <v>2</v>
      </c>
      <c r="AB15" s="25">
        <v>2</v>
      </c>
      <c r="AC15" s="25">
        <v>2</v>
      </c>
      <c r="AD15" s="25">
        <v>2</v>
      </c>
      <c r="AE15" s="25">
        <v>2</v>
      </c>
      <c r="AF15" s="25">
        <v>2</v>
      </c>
      <c r="AG15" s="25">
        <v>2</v>
      </c>
      <c r="AH15" s="25">
        <v>2</v>
      </c>
      <c r="AI15" s="25">
        <v>2</v>
      </c>
      <c r="AJ15" s="25">
        <v>2</v>
      </c>
      <c r="AK15" s="25">
        <v>2</v>
      </c>
      <c r="AL15" s="25">
        <v>2</v>
      </c>
      <c r="AM15" s="25">
        <v>2</v>
      </c>
      <c r="AN15" s="103">
        <v>2</v>
      </c>
      <c r="AO15" s="25">
        <v>2</v>
      </c>
      <c r="AP15" s="25">
        <v>2</v>
      </c>
      <c r="AQ15" s="25">
        <v>3</v>
      </c>
      <c r="AR15" s="25">
        <v>2</v>
      </c>
      <c r="AS15" s="25">
        <v>2</v>
      </c>
      <c r="AT15" s="25">
        <v>3</v>
      </c>
      <c r="AU15" s="25">
        <v>2</v>
      </c>
      <c r="AV15" s="25">
        <v>2</v>
      </c>
      <c r="AW15" s="26">
        <v>2</v>
      </c>
      <c r="AX15" s="110">
        <f t="shared" si="6"/>
        <v>2.2222222222222223</v>
      </c>
    </row>
    <row r="16" spans="1:189">
      <c r="A16" s="22">
        <v>81287163</v>
      </c>
      <c r="B16" s="23">
        <v>42449</v>
      </c>
      <c r="C16" s="22" t="s">
        <v>18</v>
      </c>
      <c r="D16" s="25">
        <v>2</v>
      </c>
      <c r="E16" s="25">
        <v>2</v>
      </c>
      <c r="F16" s="25">
        <v>3</v>
      </c>
      <c r="G16" s="25">
        <v>2</v>
      </c>
      <c r="H16" s="25">
        <v>2</v>
      </c>
      <c r="I16" s="25">
        <v>2</v>
      </c>
      <c r="J16" s="25">
        <v>3</v>
      </c>
      <c r="K16" s="25">
        <v>1</v>
      </c>
      <c r="L16" s="25">
        <v>2</v>
      </c>
      <c r="M16" s="25">
        <v>2</v>
      </c>
      <c r="N16" s="25">
        <v>2</v>
      </c>
      <c r="O16" s="25">
        <v>2</v>
      </c>
      <c r="P16" s="25">
        <v>2</v>
      </c>
      <c r="Q16" s="117">
        <f t="shared" si="5"/>
        <v>2.0769230769230771</v>
      </c>
      <c r="R16" s="25">
        <v>2</v>
      </c>
      <c r="S16" s="25">
        <v>2</v>
      </c>
      <c r="T16" s="25">
        <v>2</v>
      </c>
      <c r="U16" s="25">
        <v>2</v>
      </c>
      <c r="V16" s="25">
        <v>2</v>
      </c>
      <c r="W16" s="25">
        <v>1</v>
      </c>
      <c r="X16" s="25">
        <v>2</v>
      </c>
      <c r="Y16" s="46">
        <v>1.9</v>
      </c>
      <c r="Z16" s="25">
        <v>2</v>
      </c>
      <c r="AA16" s="25">
        <v>2</v>
      </c>
      <c r="AB16" s="25">
        <v>1</v>
      </c>
      <c r="AC16" s="25">
        <v>2</v>
      </c>
      <c r="AD16" s="25">
        <v>2</v>
      </c>
      <c r="AE16" s="25">
        <v>2</v>
      </c>
      <c r="AF16" s="25">
        <v>2</v>
      </c>
      <c r="AG16" s="25">
        <v>1</v>
      </c>
      <c r="AH16" s="25">
        <v>2</v>
      </c>
      <c r="AI16" s="25">
        <v>2</v>
      </c>
      <c r="AJ16" s="25">
        <v>2</v>
      </c>
      <c r="AK16" s="25">
        <v>2</v>
      </c>
      <c r="AL16" s="25">
        <v>2</v>
      </c>
      <c r="AM16" s="25">
        <v>2</v>
      </c>
      <c r="AN16" s="103">
        <v>1.9</v>
      </c>
      <c r="AO16" s="25">
        <v>2</v>
      </c>
      <c r="AP16" s="25">
        <v>2</v>
      </c>
      <c r="AQ16" s="25">
        <v>2</v>
      </c>
      <c r="AR16" s="25">
        <v>2</v>
      </c>
      <c r="AS16" s="25">
        <v>2</v>
      </c>
      <c r="AT16" s="25">
        <v>2</v>
      </c>
      <c r="AU16" s="25">
        <v>2</v>
      </c>
      <c r="AV16" s="25">
        <v>1</v>
      </c>
      <c r="AW16" s="26">
        <v>2</v>
      </c>
      <c r="AX16" s="110">
        <f t="shared" si="6"/>
        <v>1.8888888888888888</v>
      </c>
    </row>
    <row r="17" spans="1:50">
      <c r="A17" s="22">
        <v>81249571</v>
      </c>
      <c r="B17" s="23">
        <v>42503</v>
      </c>
      <c r="C17" s="22" t="s">
        <v>18</v>
      </c>
      <c r="D17" s="25">
        <v>3</v>
      </c>
      <c r="E17" s="25">
        <v>2</v>
      </c>
      <c r="F17" s="25">
        <v>3</v>
      </c>
      <c r="G17" s="25">
        <v>3</v>
      </c>
      <c r="H17" s="25">
        <v>3</v>
      </c>
      <c r="I17" s="25">
        <v>2</v>
      </c>
      <c r="J17" s="25">
        <v>2</v>
      </c>
      <c r="K17" s="25">
        <v>2</v>
      </c>
      <c r="L17" s="25">
        <v>3</v>
      </c>
      <c r="M17" s="25">
        <v>2</v>
      </c>
      <c r="N17" s="25">
        <v>2</v>
      </c>
      <c r="O17" s="25">
        <v>3</v>
      </c>
      <c r="P17" s="25">
        <v>2</v>
      </c>
      <c r="Q17" s="117">
        <f t="shared" si="5"/>
        <v>2.4615384615384617</v>
      </c>
      <c r="R17" s="25">
        <v>1</v>
      </c>
      <c r="S17" s="25">
        <v>2</v>
      </c>
      <c r="T17" s="25">
        <v>2</v>
      </c>
      <c r="U17" s="25">
        <v>2</v>
      </c>
      <c r="V17" s="25">
        <v>1</v>
      </c>
      <c r="W17" s="25">
        <v>1</v>
      </c>
      <c r="X17" s="25">
        <v>2</v>
      </c>
      <c r="Y17" s="46">
        <v>1.6</v>
      </c>
      <c r="Z17" s="25">
        <v>1</v>
      </c>
      <c r="AA17" s="25">
        <v>2</v>
      </c>
      <c r="AB17" s="25">
        <v>1</v>
      </c>
      <c r="AC17" s="25">
        <v>1</v>
      </c>
      <c r="AD17" s="25">
        <v>1</v>
      </c>
      <c r="AE17" s="25">
        <v>1</v>
      </c>
      <c r="AF17" s="25">
        <v>2</v>
      </c>
      <c r="AG17" s="25">
        <v>1</v>
      </c>
      <c r="AH17" s="25">
        <v>1</v>
      </c>
      <c r="AI17" s="25">
        <v>1</v>
      </c>
      <c r="AJ17" s="25">
        <v>2</v>
      </c>
      <c r="AK17" s="25">
        <v>2</v>
      </c>
      <c r="AL17" s="25">
        <v>1</v>
      </c>
      <c r="AM17" s="25">
        <v>2</v>
      </c>
      <c r="AN17" s="103">
        <v>1.4</v>
      </c>
      <c r="AO17" s="25">
        <v>1</v>
      </c>
      <c r="AP17" s="25">
        <v>1</v>
      </c>
      <c r="AQ17" s="25">
        <v>2</v>
      </c>
      <c r="AR17" s="25">
        <v>1</v>
      </c>
      <c r="AS17" s="25">
        <v>1</v>
      </c>
      <c r="AT17" s="25">
        <v>1</v>
      </c>
      <c r="AU17" s="25">
        <v>2</v>
      </c>
      <c r="AV17" s="25">
        <v>1</v>
      </c>
      <c r="AW17" s="26">
        <v>2</v>
      </c>
      <c r="AX17" s="110">
        <f t="shared" si="6"/>
        <v>1.3333333333333333</v>
      </c>
    </row>
    <row r="18" spans="1:50">
      <c r="A18" s="22">
        <v>81183763</v>
      </c>
      <c r="B18" s="23">
        <v>42435</v>
      </c>
      <c r="C18" s="22" t="s">
        <v>18</v>
      </c>
      <c r="D18" s="25">
        <v>2</v>
      </c>
      <c r="E18" s="25">
        <v>2</v>
      </c>
      <c r="F18" s="25">
        <v>1</v>
      </c>
      <c r="G18" s="25">
        <v>1</v>
      </c>
      <c r="H18" s="25">
        <v>2</v>
      </c>
      <c r="I18" s="25">
        <v>2</v>
      </c>
      <c r="J18" s="25">
        <v>2</v>
      </c>
      <c r="K18" s="25">
        <v>1</v>
      </c>
      <c r="L18" s="25">
        <v>2</v>
      </c>
      <c r="M18" s="25">
        <v>1</v>
      </c>
      <c r="N18" s="25">
        <v>2</v>
      </c>
      <c r="O18" s="25">
        <v>1</v>
      </c>
      <c r="P18" s="25">
        <v>2</v>
      </c>
      <c r="Q18" s="117">
        <f t="shared" si="5"/>
        <v>1.6153846153846154</v>
      </c>
      <c r="R18" s="25">
        <v>1</v>
      </c>
      <c r="S18" s="25">
        <v>1</v>
      </c>
      <c r="T18" s="25">
        <v>1</v>
      </c>
      <c r="U18" s="25">
        <v>2</v>
      </c>
      <c r="V18" s="25">
        <v>2</v>
      </c>
      <c r="W18" s="25">
        <v>2</v>
      </c>
      <c r="X18" s="25">
        <v>2</v>
      </c>
      <c r="Y18" s="46">
        <v>1.6</v>
      </c>
      <c r="Z18" s="25">
        <v>2</v>
      </c>
      <c r="AA18" s="25">
        <v>1</v>
      </c>
      <c r="AB18" s="25">
        <v>3</v>
      </c>
      <c r="AC18" s="25">
        <v>3</v>
      </c>
      <c r="AD18" s="25">
        <v>3</v>
      </c>
      <c r="AE18" s="25">
        <v>2</v>
      </c>
      <c r="AF18" s="25">
        <v>2</v>
      </c>
      <c r="AG18" s="25">
        <v>1</v>
      </c>
      <c r="AH18" s="25">
        <v>1</v>
      </c>
      <c r="AI18" s="25">
        <v>3</v>
      </c>
      <c r="AJ18" s="25">
        <v>2</v>
      </c>
      <c r="AK18" s="25">
        <v>3</v>
      </c>
      <c r="AL18" s="25">
        <v>2</v>
      </c>
      <c r="AM18" s="25">
        <v>2</v>
      </c>
      <c r="AN18" s="103">
        <v>2.1</v>
      </c>
      <c r="AO18" s="25">
        <v>2</v>
      </c>
      <c r="AP18" s="25">
        <v>1</v>
      </c>
      <c r="AQ18" s="25">
        <v>1</v>
      </c>
      <c r="AR18" s="25">
        <v>2</v>
      </c>
      <c r="AS18" s="25">
        <v>1</v>
      </c>
      <c r="AT18" s="25">
        <v>1</v>
      </c>
      <c r="AU18" s="25">
        <v>2</v>
      </c>
      <c r="AV18" s="25">
        <v>1</v>
      </c>
      <c r="AW18" s="26">
        <v>2</v>
      </c>
      <c r="AX18" s="110">
        <f t="shared" si="6"/>
        <v>1.4444444444444444</v>
      </c>
    </row>
    <row r="19" spans="1:50">
      <c r="A19" s="22">
        <v>81209194</v>
      </c>
      <c r="B19" s="23">
        <v>42435</v>
      </c>
      <c r="C19" s="22" t="s">
        <v>18</v>
      </c>
      <c r="D19" s="25">
        <v>3</v>
      </c>
      <c r="E19" s="25">
        <v>3</v>
      </c>
      <c r="F19" s="25">
        <v>3</v>
      </c>
      <c r="G19" s="25">
        <v>3</v>
      </c>
      <c r="H19" s="25">
        <v>3</v>
      </c>
      <c r="I19" s="25">
        <v>3</v>
      </c>
      <c r="J19" s="25">
        <v>3</v>
      </c>
      <c r="K19" s="25">
        <v>3</v>
      </c>
      <c r="L19" s="25">
        <v>3</v>
      </c>
      <c r="M19" s="25">
        <v>3</v>
      </c>
      <c r="N19" s="25">
        <v>3</v>
      </c>
      <c r="O19" s="25">
        <v>3</v>
      </c>
      <c r="P19" s="25">
        <v>3</v>
      </c>
      <c r="Q19" s="117">
        <f t="shared" si="5"/>
        <v>3</v>
      </c>
      <c r="R19" s="25">
        <v>3</v>
      </c>
      <c r="S19" s="25">
        <v>3</v>
      </c>
      <c r="T19" s="25">
        <v>3</v>
      </c>
      <c r="U19" s="25">
        <v>3</v>
      </c>
      <c r="V19" s="25">
        <v>1</v>
      </c>
      <c r="W19" s="25">
        <v>2</v>
      </c>
      <c r="X19" s="25">
        <v>2</v>
      </c>
      <c r="Y19" s="46">
        <v>2.4</v>
      </c>
      <c r="Z19" s="25">
        <v>2</v>
      </c>
      <c r="AA19" s="25">
        <v>2</v>
      </c>
      <c r="AB19" s="25">
        <v>3</v>
      </c>
      <c r="AC19" s="25">
        <v>3</v>
      </c>
      <c r="AD19" s="25">
        <v>2</v>
      </c>
      <c r="AE19" s="25">
        <v>2</v>
      </c>
      <c r="AF19" s="25">
        <v>2</v>
      </c>
      <c r="AG19" s="25">
        <v>2</v>
      </c>
      <c r="AH19" s="25">
        <v>3</v>
      </c>
      <c r="AI19" s="25">
        <v>3</v>
      </c>
      <c r="AJ19" s="25">
        <v>2</v>
      </c>
      <c r="AK19" s="25">
        <v>2</v>
      </c>
      <c r="AL19" s="25">
        <v>2</v>
      </c>
      <c r="AM19" s="25">
        <v>2</v>
      </c>
      <c r="AN19" s="103">
        <v>2.2999999999999998</v>
      </c>
      <c r="AO19" s="25">
        <v>2</v>
      </c>
      <c r="AP19" s="25">
        <v>2</v>
      </c>
      <c r="AQ19" s="25">
        <v>2</v>
      </c>
      <c r="AR19" s="25">
        <v>1</v>
      </c>
      <c r="AS19" s="25">
        <v>2</v>
      </c>
      <c r="AT19" s="25">
        <v>3</v>
      </c>
      <c r="AU19" s="25">
        <v>2</v>
      </c>
      <c r="AV19" s="25">
        <v>2</v>
      </c>
      <c r="AW19" s="26">
        <v>2</v>
      </c>
      <c r="AX19" s="110">
        <f t="shared" si="6"/>
        <v>2</v>
      </c>
    </row>
    <row r="20" spans="1:50">
      <c r="A20" s="22">
        <v>81153399</v>
      </c>
      <c r="B20" s="23">
        <v>42450</v>
      </c>
      <c r="C20" s="22" t="s">
        <v>18</v>
      </c>
      <c r="D20" s="25">
        <v>3</v>
      </c>
      <c r="E20" s="25">
        <v>3</v>
      </c>
      <c r="F20" s="25">
        <v>3</v>
      </c>
      <c r="G20" s="25">
        <v>3</v>
      </c>
      <c r="H20" s="25">
        <v>3</v>
      </c>
      <c r="I20" s="25">
        <v>3</v>
      </c>
      <c r="J20" s="25">
        <v>3</v>
      </c>
      <c r="K20" s="25">
        <v>3</v>
      </c>
      <c r="L20" s="25">
        <v>3</v>
      </c>
      <c r="M20" s="25">
        <v>3</v>
      </c>
      <c r="N20" s="25">
        <v>3</v>
      </c>
      <c r="O20" s="25">
        <v>3</v>
      </c>
      <c r="P20" s="25">
        <v>3</v>
      </c>
      <c r="Q20" s="117">
        <f t="shared" si="5"/>
        <v>3</v>
      </c>
      <c r="R20" s="25">
        <v>3</v>
      </c>
      <c r="S20" s="25">
        <v>3</v>
      </c>
      <c r="T20" s="25">
        <v>3</v>
      </c>
      <c r="U20" s="25">
        <v>3</v>
      </c>
      <c r="V20" s="25">
        <v>1</v>
      </c>
      <c r="W20" s="25">
        <v>2</v>
      </c>
      <c r="X20" s="25">
        <v>2</v>
      </c>
      <c r="Y20" s="46">
        <v>2.4</v>
      </c>
      <c r="Z20" s="25">
        <v>2</v>
      </c>
      <c r="AA20" s="25">
        <v>2</v>
      </c>
      <c r="AB20" s="25">
        <v>2</v>
      </c>
      <c r="AC20" s="25">
        <v>2</v>
      </c>
      <c r="AD20" s="25">
        <v>1</v>
      </c>
      <c r="AE20" s="25">
        <v>2</v>
      </c>
      <c r="AF20" s="25">
        <v>2</v>
      </c>
      <c r="AG20" s="25">
        <v>2</v>
      </c>
      <c r="AH20" s="25">
        <v>2</v>
      </c>
      <c r="AI20" s="25">
        <v>2</v>
      </c>
      <c r="AJ20" s="25">
        <v>2</v>
      </c>
      <c r="AK20" s="25">
        <v>2</v>
      </c>
      <c r="AL20" s="25">
        <v>2</v>
      </c>
      <c r="AM20" s="25">
        <v>2</v>
      </c>
      <c r="AN20" s="103">
        <v>1.9</v>
      </c>
      <c r="AO20" s="25">
        <v>2</v>
      </c>
      <c r="AP20" s="25">
        <v>2</v>
      </c>
      <c r="AQ20" s="25">
        <v>2</v>
      </c>
      <c r="AR20" s="25">
        <v>2</v>
      </c>
      <c r="AS20" s="25">
        <v>2</v>
      </c>
      <c r="AT20" s="25">
        <v>1</v>
      </c>
      <c r="AU20" s="25">
        <v>2</v>
      </c>
      <c r="AV20" s="25">
        <v>2</v>
      </c>
      <c r="AW20" s="26">
        <v>2</v>
      </c>
      <c r="AX20" s="110">
        <f t="shared" si="6"/>
        <v>1.8888888888888888</v>
      </c>
    </row>
    <row r="21" spans="1:50">
      <c r="A21" s="22">
        <v>81195262</v>
      </c>
      <c r="B21" s="23">
        <v>42438</v>
      </c>
      <c r="C21" s="22" t="s">
        <v>18</v>
      </c>
      <c r="D21" s="25">
        <v>2</v>
      </c>
      <c r="E21" s="25">
        <v>2</v>
      </c>
      <c r="F21" s="25">
        <v>1</v>
      </c>
      <c r="G21" s="25">
        <v>2</v>
      </c>
      <c r="H21" s="25">
        <v>3</v>
      </c>
      <c r="I21" s="25">
        <v>2</v>
      </c>
      <c r="J21" s="25">
        <v>2</v>
      </c>
      <c r="K21" s="25">
        <v>2</v>
      </c>
      <c r="L21" s="25">
        <v>2</v>
      </c>
      <c r="M21" s="25">
        <v>1</v>
      </c>
      <c r="N21" s="25">
        <v>1</v>
      </c>
      <c r="O21" s="25">
        <v>1</v>
      </c>
      <c r="P21" s="25">
        <v>1</v>
      </c>
      <c r="Q21" s="117">
        <f t="shared" si="5"/>
        <v>1.6923076923076923</v>
      </c>
      <c r="R21" s="25">
        <v>1</v>
      </c>
      <c r="S21" s="25">
        <v>1</v>
      </c>
      <c r="T21" s="25">
        <v>1</v>
      </c>
      <c r="U21" s="25">
        <v>2</v>
      </c>
      <c r="V21" s="25">
        <v>1</v>
      </c>
      <c r="W21" s="25">
        <v>2</v>
      </c>
      <c r="X21" s="25">
        <v>1</v>
      </c>
      <c r="Y21" s="46">
        <v>1.3</v>
      </c>
      <c r="Z21" s="25">
        <v>1</v>
      </c>
      <c r="AA21" s="25">
        <v>2</v>
      </c>
      <c r="AB21" s="25">
        <v>1</v>
      </c>
      <c r="AC21" s="25">
        <v>2</v>
      </c>
      <c r="AD21" s="25">
        <v>1</v>
      </c>
      <c r="AE21" s="25">
        <v>1</v>
      </c>
      <c r="AF21" s="25">
        <v>2</v>
      </c>
      <c r="AG21" s="25">
        <v>2</v>
      </c>
      <c r="AH21" s="25">
        <v>1</v>
      </c>
      <c r="AI21" s="25">
        <v>1</v>
      </c>
      <c r="AJ21" s="25">
        <v>1</v>
      </c>
      <c r="AK21" s="25">
        <v>2</v>
      </c>
      <c r="AL21" s="25">
        <v>2</v>
      </c>
      <c r="AM21" s="25">
        <v>1</v>
      </c>
      <c r="AN21" s="103">
        <v>1.4</v>
      </c>
      <c r="AO21" s="25">
        <v>1</v>
      </c>
      <c r="AP21" s="25">
        <v>2</v>
      </c>
      <c r="AQ21" s="25">
        <v>2</v>
      </c>
      <c r="AR21" s="25">
        <v>2</v>
      </c>
      <c r="AS21" s="25">
        <v>2</v>
      </c>
      <c r="AT21" s="25">
        <v>1</v>
      </c>
      <c r="AU21" s="25">
        <v>2</v>
      </c>
      <c r="AV21" s="25">
        <v>1</v>
      </c>
      <c r="AW21" s="26">
        <v>2</v>
      </c>
      <c r="AX21" s="110">
        <f t="shared" si="6"/>
        <v>1.6666666666666667</v>
      </c>
    </row>
    <row r="22" spans="1:50">
      <c r="A22" s="22">
        <v>81290164</v>
      </c>
      <c r="B22" s="23">
        <v>42503</v>
      </c>
      <c r="C22" s="22" t="s">
        <v>18</v>
      </c>
      <c r="D22" s="25">
        <v>2</v>
      </c>
      <c r="E22" s="25">
        <v>2</v>
      </c>
      <c r="F22" s="25">
        <v>2</v>
      </c>
      <c r="G22" s="25">
        <v>2</v>
      </c>
      <c r="H22" s="25">
        <v>2</v>
      </c>
      <c r="I22" s="25">
        <v>2</v>
      </c>
      <c r="J22" s="25">
        <v>1</v>
      </c>
      <c r="K22" s="25">
        <v>1</v>
      </c>
      <c r="L22" s="25">
        <v>2</v>
      </c>
      <c r="M22" s="25">
        <v>2</v>
      </c>
      <c r="N22" s="25">
        <v>2</v>
      </c>
      <c r="O22" s="25">
        <v>2</v>
      </c>
      <c r="P22" s="25">
        <v>2</v>
      </c>
      <c r="Q22" s="117">
        <f t="shared" si="5"/>
        <v>1.8461538461538463</v>
      </c>
      <c r="R22" s="25">
        <v>2</v>
      </c>
      <c r="S22" s="25">
        <v>2</v>
      </c>
      <c r="T22" s="25">
        <v>1</v>
      </c>
      <c r="U22" s="25">
        <v>2</v>
      </c>
      <c r="V22" s="25">
        <v>1</v>
      </c>
      <c r="W22" s="25">
        <v>2</v>
      </c>
      <c r="X22" s="25">
        <v>2</v>
      </c>
      <c r="Y22" s="46">
        <v>1.7</v>
      </c>
      <c r="Z22" s="25">
        <v>2</v>
      </c>
      <c r="AA22" s="25">
        <v>3</v>
      </c>
      <c r="AB22" s="25">
        <v>2</v>
      </c>
      <c r="AC22" s="25">
        <v>2</v>
      </c>
      <c r="AD22" s="25">
        <v>2</v>
      </c>
      <c r="AE22" s="25">
        <v>2</v>
      </c>
      <c r="AF22" s="25">
        <v>2</v>
      </c>
      <c r="AG22" s="25">
        <v>2</v>
      </c>
      <c r="AH22" s="25">
        <v>2</v>
      </c>
      <c r="AI22" s="25">
        <v>3</v>
      </c>
      <c r="AJ22" s="25">
        <v>2</v>
      </c>
      <c r="AK22" s="25">
        <v>2</v>
      </c>
      <c r="AL22" s="25">
        <v>2</v>
      </c>
      <c r="AM22" s="25">
        <v>2</v>
      </c>
      <c r="AN22" s="103">
        <v>2.1</v>
      </c>
      <c r="AO22" s="25">
        <v>2</v>
      </c>
      <c r="AP22" s="25">
        <v>2</v>
      </c>
      <c r="AQ22" s="25">
        <v>3</v>
      </c>
      <c r="AR22" s="25">
        <v>3</v>
      </c>
      <c r="AS22" s="25">
        <v>3</v>
      </c>
      <c r="AT22" s="25">
        <v>2</v>
      </c>
      <c r="AU22" s="25">
        <v>2</v>
      </c>
      <c r="AV22" s="25">
        <v>3</v>
      </c>
      <c r="AW22" s="26">
        <v>3</v>
      </c>
      <c r="AX22" s="110">
        <f t="shared" si="6"/>
        <v>2.5555555555555554</v>
      </c>
    </row>
    <row r="23" spans="1:50">
      <c r="A23" s="22">
        <v>80227436</v>
      </c>
      <c r="B23" s="23">
        <v>42439</v>
      </c>
      <c r="C23" s="22" t="s">
        <v>18</v>
      </c>
      <c r="D23" s="25">
        <v>2</v>
      </c>
      <c r="E23" s="25">
        <v>2</v>
      </c>
      <c r="F23" s="25">
        <v>2</v>
      </c>
      <c r="G23" s="25">
        <v>2</v>
      </c>
      <c r="H23" s="25">
        <v>2</v>
      </c>
      <c r="I23" s="25">
        <v>3</v>
      </c>
      <c r="J23" s="25">
        <v>2</v>
      </c>
      <c r="K23" s="25">
        <v>2</v>
      </c>
      <c r="L23" s="25">
        <v>2</v>
      </c>
      <c r="M23" s="25">
        <v>2</v>
      </c>
      <c r="N23" s="25">
        <v>2</v>
      </c>
      <c r="O23" s="25">
        <v>2</v>
      </c>
      <c r="P23" s="25">
        <v>2</v>
      </c>
      <c r="Q23" s="117">
        <f t="shared" si="5"/>
        <v>2.0769230769230771</v>
      </c>
      <c r="R23" s="25">
        <v>2</v>
      </c>
      <c r="S23" s="25">
        <v>2</v>
      </c>
      <c r="T23" s="25">
        <v>2</v>
      </c>
      <c r="U23" s="25">
        <v>2</v>
      </c>
      <c r="V23" s="25">
        <v>2</v>
      </c>
      <c r="W23" s="25">
        <v>3</v>
      </c>
      <c r="X23" s="25">
        <v>3</v>
      </c>
      <c r="Y23" s="46">
        <v>2.2999999999999998</v>
      </c>
      <c r="Z23" s="25">
        <v>3</v>
      </c>
      <c r="AA23" s="25">
        <v>3</v>
      </c>
      <c r="AB23" s="25">
        <v>3</v>
      </c>
      <c r="AC23" s="25">
        <v>3</v>
      </c>
      <c r="AD23" s="25">
        <v>3</v>
      </c>
      <c r="AE23" s="25">
        <v>3</v>
      </c>
      <c r="AF23" s="25">
        <v>3</v>
      </c>
      <c r="AG23" s="25">
        <v>3</v>
      </c>
      <c r="AH23" s="25">
        <v>3</v>
      </c>
      <c r="AI23" s="25">
        <v>3</v>
      </c>
      <c r="AJ23" s="25">
        <v>3</v>
      </c>
      <c r="AK23" s="25">
        <v>3</v>
      </c>
      <c r="AL23" s="25">
        <v>3</v>
      </c>
      <c r="AM23" s="25">
        <v>3</v>
      </c>
      <c r="AN23" s="103">
        <v>3</v>
      </c>
      <c r="AO23" s="25">
        <v>3</v>
      </c>
      <c r="AP23" s="25">
        <v>3</v>
      </c>
      <c r="AQ23" s="25">
        <v>3</v>
      </c>
      <c r="AR23" s="25">
        <v>3</v>
      </c>
      <c r="AS23" s="25">
        <v>3</v>
      </c>
      <c r="AT23" s="25">
        <v>3</v>
      </c>
      <c r="AU23" s="25">
        <v>3</v>
      </c>
      <c r="AV23" s="25">
        <v>3</v>
      </c>
      <c r="AW23" s="26">
        <v>3</v>
      </c>
      <c r="AX23" s="110">
        <f t="shared" si="6"/>
        <v>3</v>
      </c>
    </row>
    <row r="24" spans="1:50">
      <c r="A24" s="22">
        <v>81243409</v>
      </c>
      <c r="B24" s="23">
        <v>42449</v>
      </c>
      <c r="C24" s="22" t="s">
        <v>18</v>
      </c>
      <c r="D24" s="25">
        <v>2</v>
      </c>
      <c r="E24" s="25">
        <v>1</v>
      </c>
      <c r="F24" s="25">
        <v>2</v>
      </c>
      <c r="G24" s="25">
        <v>2</v>
      </c>
      <c r="H24" s="25">
        <v>2</v>
      </c>
      <c r="I24" s="25">
        <v>1</v>
      </c>
      <c r="J24" s="25">
        <v>2</v>
      </c>
      <c r="K24" s="25">
        <v>1</v>
      </c>
      <c r="L24" s="25">
        <v>2</v>
      </c>
      <c r="M24" s="25">
        <v>1</v>
      </c>
      <c r="N24" s="25">
        <v>2</v>
      </c>
      <c r="O24" s="25">
        <v>2</v>
      </c>
      <c r="P24" s="25">
        <v>2</v>
      </c>
      <c r="Q24" s="117">
        <f t="shared" si="5"/>
        <v>1.6923076923076923</v>
      </c>
      <c r="R24" s="25">
        <v>2</v>
      </c>
      <c r="S24" s="25">
        <v>1</v>
      </c>
      <c r="T24" s="25">
        <v>1</v>
      </c>
      <c r="U24" s="25">
        <v>2</v>
      </c>
      <c r="V24" s="25">
        <v>1</v>
      </c>
      <c r="W24" s="25">
        <v>1</v>
      </c>
      <c r="X24" s="25">
        <v>2</v>
      </c>
      <c r="Y24" s="46">
        <v>1.4</v>
      </c>
      <c r="Z24" s="25">
        <v>2</v>
      </c>
      <c r="AA24" s="25">
        <v>2</v>
      </c>
      <c r="AB24" s="25">
        <v>1</v>
      </c>
      <c r="AC24" s="25">
        <v>1</v>
      </c>
      <c r="AD24" s="25">
        <v>2</v>
      </c>
      <c r="AE24" s="25">
        <v>2</v>
      </c>
      <c r="AF24" s="25">
        <v>2</v>
      </c>
      <c r="AG24" s="25">
        <v>1</v>
      </c>
      <c r="AH24" s="25">
        <v>1</v>
      </c>
      <c r="AI24" s="25">
        <v>3</v>
      </c>
      <c r="AJ24" s="25">
        <v>2</v>
      </c>
      <c r="AK24" s="25">
        <v>2</v>
      </c>
      <c r="AL24" s="25">
        <v>1</v>
      </c>
      <c r="AM24" s="25">
        <v>3</v>
      </c>
      <c r="AN24" s="103">
        <v>1.8</v>
      </c>
      <c r="AO24" s="25">
        <v>2</v>
      </c>
      <c r="AP24" s="25">
        <v>3</v>
      </c>
      <c r="AQ24" s="25">
        <v>3</v>
      </c>
      <c r="AR24" s="25">
        <v>2</v>
      </c>
      <c r="AS24" s="25">
        <v>2</v>
      </c>
      <c r="AT24" s="25">
        <v>2</v>
      </c>
      <c r="AU24" s="25">
        <v>1</v>
      </c>
      <c r="AV24" s="25">
        <v>2</v>
      </c>
      <c r="AW24" s="26">
        <v>3</v>
      </c>
      <c r="AX24" s="110">
        <f t="shared" si="6"/>
        <v>2.2222222222222223</v>
      </c>
    </row>
    <row r="25" spans="1:50">
      <c r="A25" s="22">
        <v>81291507</v>
      </c>
      <c r="B25" s="23">
        <v>42459</v>
      </c>
      <c r="C25" s="22" t="s">
        <v>18</v>
      </c>
      <c r="D25" s="25">
        <v>2</v>
      </c>
      <c r="E25" s="25">
        <v>2</v>
      </c>
      <c r="F25" s="25">
        <v>2</v>
      </c>
      <c r="G25" s="25">
        <v>2</v>
      </c>
      <c r="H25" s="25">
        <v>2</v>
      </c>
      <c r="I25" s="25">
        <v>2</v>
      </c>
      <c r="J25" s="25">
        <v>2</v>
      </c>
      <c r="K25" s="25">
        <v>2</v>
      </c>
      <c r="L25" s="25">
        <v>1</v>
      </c>
      <c r="M25" s="25">
        <v>1</v>
      </c>
      <c r="N25" s="25">
        <v>1</v>
      </c>
      <c r="O25" s="25">
        <v>1</v>
      </c>
      <c r="P25" s="25">
        <v>1</v>
      </c>
      <c r="Q25" s="117">
        <f t="shared" si="5"/>
        <v>1.6153846153846154</v>
      </c>
      <c r="R25" s="25">
        <v>2</v>
      </c>
      <c r="S25" s="25">
        <v>2</v>
      </c>
      <c r="T25" s="25">
        <v>2</v>
      </c>
      <c r="U25" s="25">
        <v>2</v>
      </c>
      <c r="V25" s="25">
        <v>2</v>
      </c>
      <c r="W25" s="25">
        <v>2</v>
      </c>
      <c r="X25" s="25">
        <v>3</v>
      </c>
      <c r="Y25" s="46">
        <v>2.1</v>
      </c>
      <c r="Z25" s="25">
        <v>2</v>
      </c>
      <c r="AA25" s="25">
        <v>2</v>
      </c>
      <c r="AB25" s="25">
        <v>2</v>
      </c>
      <c r="AC25" s="25">
        <v>2</v>
      </c>
      <c r="AD25" s="25">
        <v>2</v>
      </c>
      <c r="AE25" s="25">
        <v>2</v>
      </c>
      <c r="AF25" s="25">
        <v>3</v>
      </c>
      <c r="AG25" s="25">
        <v>3</v>
      </c>
      <c r="AH25" s="25">
        <v>2</v>
      </c>
      <c r="AI25" s="25">
        <v>2</v>
      </c>
      <c r="AJ25" s="25">
        <v>2</v>
      </c>
      <c r="AK25" s="25">
        <v>2</v>
      </c>
      <c r="AL25" s="25">
        <v>2</v>
      </c>
      <c r="AM25" s="25">
        <v>2</v>
      </c>
      <c r="AN25" s="103">
        <v>2.1</v>
      </c>
      <c r="AO25" s="25">
        <v>3</v>
      </c>
      <c r="AP25" s="25">
        <v>2</v>
      </c>
      <c r="AQ25" s="25">
        <v>2</v>
      </c>
      <c r="AR25" s="25">
        <v>2</v>
      </c>
      <c r="AS25" s="25">
        <v>2</v>
      </c>
      <c r="AT25" s="25">
        <v>2</v>
      </c>
      <c r="AU25" s="25">
        <v>2</v>
      </c>
      <c r="AV25" s="25">
        <v>2</v>
      </c>
      <c r="AW25" s="26">
        <v>2</v>
      </c>
      <c r="AX25" s="110">
        <f t="shared" si="6"/>
        <v>2.1111111111111112</v>
      </c>
    </row>
    <row r="26" spans="1:50">
      <c r="A26" s="22">
        <v>81186188</v>
      </c>
      <c r="B26" s="23">
        <v>42393</v>
      </c>
      <c r="C26" s="22" t="s">
        <v>18</v>
      </c>
      <c r="D26" s="25">
        <v>3</v>
      </c>
      <c r="E26" s="25">
        <v>3</v>
      </c>
      <c r="F26" s="25">
        <v>3</v>
      </c>
      <c r="G26" s="25">
        <v>2</v>
      </c>
      <c r="H26" s="25">
        <v>2</v>
      </c>
      <c r="I26" s="25">
        <v>2</v>
      </c>
      <c r="J26" s="25">
        <v>2</v>
      </c>
      <c r="K26" s="25">
        <v>1</v>
      </c>
      <c r="L26" s="25">
        <v>2</v>
      </c>
      <c r="M26" s="25">
        <v>2</v>
      </c>
      <c r="N26" s="25">
        <v>2</v>
      </c>
      <c r="O26" s="25">
        <v>2</v>
      </c>
      <c r="P26" s="25">
        <v>2</v>
      </c>
      <c r="Q26" s="117">
        <f t="shared" si="5"/>
        <v>2.1538461538461537</v>
      </c>
      <c r="R26" s="25">
        <v>3</v>
      </c>
      <c r="S26" s="25">
        <v>2</v>
      </c>
      <c r="T26" s="25">
        <v>1</v>
      </c>
      <c r="U26" s="25">
        <v>2</v>
      </c>
      <c r="V26" s="25">
        <v>1</v>
      </c>
      <c r="W26" s="25">
        <v>2</v>
      </c>
      <c r="X26" s="25">
        <v>2</v>
      </c>
      <c r="Y26" s="46">
        <v>1.9</v>
      </c>
      <c r="Z26" s="25">
        <v>2</v>
      </c>
      <c r="AA26" s="25">
        <v>2</v>
      </c>
      <c r="AB26" s="25">
        <v>2</v>
      </c>
      <c r="AC26" s="25">
        <v>2</v>
      </c>
      <c r="AD26" s="25">
        <v>2</v>
      </c>
      <c r="AE26" s="25">
        <v>2</v>
      </c>
      <c r="AF26" s="25">
        <v>2</v>
      </c>
      <c r="AG26" s="25">
        <v>1</v>
      </c>
      <c r="AH26" s="25">
        <v>1</v>
      </c>
      <c r="AI26" s="25">
        <v>2</v>
      </c>
      <c r="AJ26" s="25">
        <v>2</v>
      </c>
      <c r="AK26" s="25">
        <v>2</v>
      </c>
      <c r="AL26" s="25">
        <v>2</v>
      </c>
      <c r="AM26" s="25">
        <v>2</v>
      </c>
      <c r="AN26" s="103">
        <v>1.9</v>
      </c>
      <c r="AO26" s="25">
        <v>2</v>
      </c>
      <c r="AP26" s="25">
        <v>2</v>
      </c>
      <c r="AQ26" s="25">
        <v>2</v>
      </c>
      <c r="AR26" s="25">
        <v>2</v>
      </c>
      <c r="AS26" s="25">
        <v>2</v>
      </c>
      <c r="AT26" s="25">
        <v>2</v>
      </c>
      <c r="AU26" s="25">
        <v>2</v>
      </c>
      <c r="AV26" s="25">
        <v>2</v>
      </c>
      <c r="AW26" s="26">
        <v>2</v>
      </c>
      <c r="AX26" s="110">
        <f t="shared" si="6"/>
        <v>2</v>
      </c>
    </row>
    <row r="27" spans="1:50">
      <c r="A27" s="22">
        <v>81119971</v>
      </c>
      <c r="B27" s="23">
        <v>42437</v>
      </c>
      <c r="C27" s="22" t="s">
        <v>18</v>
      </c>
      <c r="D27" s="25">
        <v>2</v>
      </c>
      <c r="E27" s="25">
        <v>2</v>
      </c>
      <c r="F27" s="25">
        <v>2</v>
      </c>
      <c r="G27" s="25">
        <v>1</v>
      </c>
      <c r="H27" s="25">
        <v>2</v>
      </c>
      <c r="I27" s="25">
        <v>1</v>
      </c>
      <c r="J27" s="25">
        <v>1</v>
      </c>
      <c r="K27" s="25">
        <v>1</v>
      </c>
      <c r="L27" s="25">
        <v>1</v>
      </c>
      <c r="M27" s="25">
        <v>1</v>
      </c>
      <c r="N27" s="25">
        <v>2</v>
      </c>
      <c r="O27" s="25">
        <v>1</v>
      </c>
      <c r="P27" s="25">
        <v>2</v>
      </c>
      <c r="Q27" s="117">
        <f t="shared" si="5"/>
        <v>1.4615384615384615</v>
      </c>
      <c r="R27" s="25">
        <v>1</v>
      </c>
      <c r="S27" s="25">
        <v>1</v>
      </c>
      <c r="T27" s="25">
        <v>1</v>
      </c>
      <c r="U27" s="25">
        <v>1</v>
      </c>
      <c r="V27" s="25">
        <v>1</v>
      </c>
      <c r="W27" s="25">
        <v>2</v>
      </c>
      <c r="X27" s="25">
        <v>2</v>
      </c>
      <c r="Y27" s="46">
        <v>1.3</v>
      </c>
      <c r="Z27" s="25">
        <v>2</v>
      </c>
      <c r="AA27" s="25">
        <v>2</v>
      </c>
      <c r="AB27" s="25">
        <v>1</v>
      </c>
      <c r="AC27" s="25">
        <v>1</v>
      </c>
      <c r="AD27" s="25">
        <v>1</v>
      </c>
      <c r="AE27" s="25">
        <v>1</v>
      </c>
      <c r="AF27" s="25">
        <v>2</v>
      </c>
      <c r="AG27" s="25">
        <v>1</v>
      </c>
      <c r="AH27" s="25">
        <v>1</v>
      </c>
      <c r="AI27" s="25">
        <v>2</v>
      </c>
      <c r="AJ27" s="25">
        <v>2</v>
      </c>
      <c r="AK27" s="25">
        <v>2</v>
      </c>
      <c r="AL27" s="25">
        <v>1</v>
      </c>
      <c r="AM27" s="25">
        <v>1</v>
      </c>
      <c r="AN27" s="103">
        <v>1.4</v>
      </c>
      <c r="AO27" s="25">
        <v>1</v>
      </c>
      <c r="AP27" s="25">
        <v>1</v>
      </c>
      <c r="AQ27" s="25">
        <v>2</v>
      </c>
      <c r="AR27" s="25">
        <v>2</v>
      </c>
      <c r="AS27" s="25">
        <v>1</v>
      </c>
      <c r="AT27" s="25">
        <v>2</v>
      </c>
      <c r="AU27" s="25">
        <v>1</v>
      </c>
      <c r="AV27" s="25">
        <v>2</v>
      </c>
      <c r="AW27" s="26">
        <v>2</v>
      </c>
      <c r="AX27" s="110">
        <f t="shared" si="6"/>
        <v>1.5555555555555556</v>
      </c>
    </row>
    <row r="28" spans="1:50" s="50" customFormat="1">
      <c r="A28" s="120"/>
      <c r="B28" s="120"/>
      <c r="C28" s="120"/>
      <c r="D28" s="117">
        <f>AVERAGE(D13:D27)</f>
        <v>2.3333333333333335</v>
      </c>
      <c r="E28" s="117">
        <f t="shared" ref="E28:P28" si="7">AVERAGE(E13:E27)</f>
        <v>2.2000000000000002</v>
      </c>
      <c r="F28" s="117">
        <f t="shared" si="7"/>
        <v>2.3333333333333335</v>
      </c>
      <c r="G28" s="117">
        <f t="shared" si="7"/>
        <v>2.1333333333333333</v>
      </c>
      <c r="H28" s="117">
        <f t="shared" si="7"/>
        <v>2.4</v>
      </c>
      <c r="I28" s="117">
        <f t="shared" si="7"/>
        <v>2.1333333333333333</v>
      </c>
      <c r="J28" s="117">
        <f t="shared" si="7"/>
        <v>2.1333333333333333</v>
      </c>
      <c r="K28" s="117">
        <f t="shared" si="7"/>
        <v>1.8</v>
      </c>
      <c r="L28" s="117">
        <f t="shared" si="7"/>
        <v>2.1333333333333333</v>
      </c>
      <c r="M28" s="117">
        <f t="shared" si="7"/>
        <v>1.8666666666666667</v>
      </c>
      <c r="N28" s="117">
        <f t="shared" si="7"/>
        <v>2.0666666666666669</v>
      </c>
      <c r="O28" s="117">
        <f t="shared" si="7"/>
        <v>2</v>
      </c>
      <c r="P28" s="117">
        <f t="shared" si="7"/>
        <v>2</v>
      </c>
      <c r="Q28" s="117">
        <f t="shared" si="5"/>
        <v>2.117948717948718</v>
      </c>
      <c r="R28" s="117">
        <f>AVERAGE(R13:R27)</f>
        <v>1.9333333333333333</v>
      </c>
      <c r="S28" s="117">
        <f t="shared" ref="S28:X28" si="8">AVERAGE(S13:S27)</f>
        <v>1.8666666666666667</v>
      </c>
      <c r="T28" s="117">
        <f t="shared" si="8"/>
        <v>1.7333333333333334</v>
      </c>
      <c r="U28" s="117">
        <f t="shared" si="8"/>
        <v>2.0666666666666669</v>
      </c>
      <c r="V28" s="117">
        <f t="shared" si="8"/>
        <v>1.3333333333333333</v>
      </c>
      <c r="W28" s="117">
        <f t="shared" si="8"/>
        <v>1.8</v>
      </c>
      <c r="X28" s="117">
        <f t="shared" si="8"/>
        <v>2.0666666666666669</v>
      </c>
      <c r="Y28" s="117">
        <f>AVERAGE(Y13:Y27)</f>
        <v>1.8333333333333333</v>
      </c>
      <c r="Z28" s="117">
        <f>AVERAGE(Z13:Z27)</f>
        <v>1.9333333333333333</v>
      </c>
      <c r="AA28" s="117">
        <f t="shared" ref="AA28:AM28" si="9">AVERAGE(AA13:AA27)</f>
        <v>2.0666666666666669</v>
      </c>
      <c r="AB28" s="117">
        <f t="shared" si="9"/>
        <v>1.8</v>
      </c>
      <c r="AC28" s="117">
        <f t="shared" si="9"/>
        <v>2</v>
      </c>
      <c r="AD28" s="117">
        <f t="shared" si="9"/>
        <v>1.8666666666666667</v>
      </c>
      <c r="AE28" s="117">
        <f t="shared" si="9"/>
        <v>1.8</v>
      </c>
      <c r="AF28" s="117">
        <f t="shared" si="9"/>
        <v>2.0666666666666669</v>
      </c>
      <c r="AG28" s="117">
        <f t="shared" si="9"/>
        <v>1.6666666666666667</v>
      </c>
      <c r="AH28" s="117">
        <f t="shared" si="9"/>
        <v>1.6666666666666667</v>
      </c>
      <c r="AI28" s="117">
        <f t="shared" si="9"/>
        <v>2.2000000000000002</v>
      </c>
      <c r="AJ28" s="117">
        <f t="shared" si="9"/>
        <v>2</v>
      </c>
      <c r="AK28" s="117">
        <f t="shared" si="9"/>
        <v>2.2000000000000002</v>
      </c>
      <c r="AL28" s="117">
        <f t="shared" si="9"/>
        <v>1.8</v>
      </c>
      <c r="AM28" s="117">
        <f t="shared" si="9"/>
        <v>2.0666666666666669</v>
      </c>
      <c r="AN28" s="117">
        <f>AVERAGE(AN13:AN27)</f>
        <v>1.9333333333333333</v>
      </c>
      <c r="AO28" s="117">
        <f>AVERAGE(AO13:AO27)</f>
        <v>2</v>
      </c>
      <c r="AP28" s="117">
        <f t="shared" ref="AP28:AW28" si="10">AVERAGE(AP13:AP27)</f>
        <v>1.9333333333333333</v>
      </c>
      <c r="AQ28" s="117">
        <f t="shared" si="10"/>
        <v>2.2666666666666666</v>
      </c>
      <c r="AR28" s="117">
        <f t="shared" si="10"/>
        <v>2.0666666666666669</v>
      </c>
      <c r="AS28" s="117">
        <f t="shared" si="10"/>
        <v>1.9333333333333333</v>
      </c>
      <c r="AT28" s="117">
        <f t="shared" si="10"/>
        <v>1.9333333333333333</v>
      </c>
      <c r="AU28" s="117">
        <f t="shared" si="10"/>
        <v>1.9333333333333333</v>
      </c>
      <c r="AV28" s="117">
        <f t="shared" si="10"/>
        <v>1.8666666666666667</v>
      </c>
      <c r="AW28" s="117">
        <f t="shared" si="10"/>
        <v>2.2666666666666666</v>
      </c>
      <c r="AX28" s="121">
        <f t="shared" si="6"/>
        <v>2.0222222222222226</v>
      </c>
    </row>
    <row r="29" spans="1:50">
      <c r="A29" s="22">
        <v>81216052</v>
      </c>
      <c r="B29" s="23">
        <v>42444</v>
      </c>
      <c r="C29" s="22" t="s">
        <v>19</v>
      </c>
      <c r="D29" s="25">
        <v>2</v>
      </c>
      <c r="E29" s="25">
        <v>2</v>
      </c>
      <c r="F29" s="25">
        <v>2</v>
      </c>
      <c r="G29" s="25">
        <v>2</v>
      </c>
      <c r="H29" s="25">
        <v>2</v>
      </c>
      <c r="I29" s="25">
        <v>2</v>
      </c>
      <c r="J29" s="25">
        <v>2</v>
      </c>
      <c r="K29" s="25">
        <v>1</v>
      </c>
      <c r="L29" s="25">
        <v>2</v>
      </c>
      <c r="M29" s="25">
        <v>2</v>
      </c>
      <c r="N29" s="25">
        <v>2</v>
      </c>
      <c r="O29" s="25">
        <v>2</v>
      </c>
      <c r="P29" s="25">
        <v>2</v>
      </c>
      <c r="Q29" s="117">
        <f>AVERAGE(D29:P29)</f>
        <v>1.9230769230769231</v>
      </c>
      <c r="R29" s="25">
        <v>2</v>
      </c>
      <c r="S29" s="25">
        <v>2</v>
      </c>
      <c r="T29" s="25">
        <v>1</v>
      </c>
      <c r="U29" s="25">
        <v>2</v>
      </c>
      <c r="V29" s="25">
        <v>2</v>
      </c>
      <c r="W29" s="25">
        <v>3</v>
      </c>
      <c r="X29" s="25">
        <v>3</v>
      </c>
      <c r="Y29" s="46">
        <v>2.1</v>
      </c>
      <c r="Z29" s="25">
        <v>2</v>
      </c>
      <c r="AA29" s="25">
        <v>2</v>
      </c>
      <c r="AB29" s="25">
        <v>2</v>
      </c>
      <c r="AC29" s="25">
        <v>2</v>
      </c>
      <c r="AD29" s="25">
        <v>2</v>
      </c>
      <c r="AE29" s="25">
        <v>2</v>
      </c>
      <c r="AF29" s="25">
        <v>2</v>
      </c>
      <c r="AG29" s="25">
        <v>2</v>
      </c>
      <c r="AH29" s="25">
        <v>3</v>
      </c>
      <c r="AI29" s="25">
        <v>3</v>
      </c>
      <c r="AJ29" s="25">
        <v>2</v>
      </c>
      <c r="AK29" s="25">
        <v>2</v>
      </c>
      <c r="AL29" s="25">
        <v>2</v>
      </c>
      <c r="AM29" s="25">
        <v>2</v>
      </c>
      <c r="AN29" s="103">
        <v>2.1</v>
      </c>
      <c r="AO29" s="25">
        <v>3</v>
      </c>
      <c r="AP29" s="25">
        <v>2</v>
      </c>
      <c r="AQ29" s="25">
        <v>3</v>
      </c>
      <c r="AR29" s="25">
        <v>3</v>
      </c>
      <c r="AS29" s="25">
        <v>3</v>
      </c>
      <c r="AT29" s="25">
        <v>3</v>
      </c>
      <c r="AU29" s="25">
        <v>3</v>
      </c>
      <c r="AV29" s="25">
        <v>3</v>
      </c>
      <c r="AW29" s="26">
        <v>3</v>
      </c>
      <c r="AX29" s="110">
        <f t="shared" si="6"/>
        <v>2.8888888888888888</v>
      </c>
    </row>
    <row r="30" spans="1:50">
      <c r="A30" s="22">
        <v>81158248</v>
      </c>
      <c r="B30" s="23">
        <v>42400</v>
      </c>
      <c r="C30" s="22" t="s">
        <v>19</v>
      </c>
      <c r="D30" s="25">
        <v>2</v>
      </c>
      <c r="E30" s="25">
        <v>2</v>
      </c>
      <c r="F30" s="25">
        <v>3</v>
      </c>
      <c r="G30" s="25">
        <v>2</v>
      </c>
      <c r="H30" s="25">
        <v>3</v>
      </c>
      <c r="I30" s="25">
        <v>3</v>
      </c>
      <c r="J30" s="25">
        <v>3</v>
      </c>
      <c r="K30" s="25">
        <v>3</v>
      </c>
      <c r="L30" s="25">
        <v>3</v>
      </c>
      <c r="M30" s="25">
        <v>2</v>
      </c>
      <c r="N30" s="25">
        <v>2</v>
      </c>
      <c r="O30" s="25">
        <v>2</v>
      </c>
      <c r="P30" s="25">
        <v>3</v>
      </c>
      <c r="Q30" s="117">
        <f t="shared" ref="Q30:Q37" si="11">AVERAGE(D30:P30)</f>
        <v>2.5384615384615383</v>
      </c>
      <c r="R30" s="25">
        <v>2</v>
      </c>
      <c r="S30" s="25">
        <v>2</v>
      </c>
      <c r="T30" s="25">
        <v>2</v>
      </c>
      <c r="U30" s="25">
        <v>3</v>
      </c>
      <c r="V30" s="25">
        <v>1</v>
      </c>
      <c r="W30" s="25">
        <v>1</v>
      </c>
      <c r="X30" s="25">
        <v>1</v>
      </c>
      <c r="Y30" s="46">
        <v>1.7</v>
      </c>
      <c r="Z30" s="25">
        <v>2</v>
      </c>
      <c r="AA30" s="25">
        <v>2</v>
      </c>
      <c r="AB30" s="25">
        <v>2</v>
      </c>
      <c r="AC30" s="25">
        <v>1</v>
      </c>
      <c r="AD30" s="25">
        <v>2</v>
      </c>
      <c r="AE30" s="25">
        <v>1</v>
      </c>
      <c r="AF30" s="25">
        <v>2</v>
      </c>
      <c r="AG30" s="25">
        <v>1</v>
      </c>
      <c r="AH30" s="25">
        <v>1</v>
      </c>
      <c r="AI30" s="25">
        <v>1</v>
      </c>
      <c r="AJ30" s="25">
        <v>2</v>
      </c>
      <c r="AK30" s="25">
        <v>2</v>
      </c>
      <c r="AL30" s="25">
        <v>1</v>
      </c>
      <c r="AM30" s="25">
        <v>1</v>
      </c>
      <c r="AN30" s="103">
        <v>1.5</v>
      </c>
      <c r="AO30" s="25">
        <v>1</v>
      </c>
      <c r="AP30" s="25">
        <v>2</v>
      </c>
      <c r="AQ30" s="25">
        <v>2</v>
      </c>
      <c r="AR30" s="25">
        <v>2</v>
      </c>
      <c r="AS30" s="25">
        <v>1</v>
      </c>
      <c r="AT30" s="25">
        <v>2</v>
      </c>
      <c r="AU30" s="25">
        <v>2</v>
      </c>
      <c r="AV30" s="25">
        <v>1</v>
      </c>
      <c r="AW30" s="26">
        <v>3</v>
      </c>
      <c r="AX30" s="110">
        <f t="shared" si="6"/>
        <v>1.7777777777777777</v>
      </c>
    </row>
    <row r="31" spans="1:50">
      <c r="A31" s="22">
        <v>81201443</v>
      </c>
      <c r="B31" s="23">
        <v>42451</v>
      </c>
      <c r="C31" s="22" t="s">
        <v>19</v>
      </c>
      <c r="D31" s="25">
        <v>2</v>
      </c>
      <c r="E31" s="25">
        <v>1</v>
      </c>
      <c r="F31" s="25">
        <v>2</v>
      </c>
      <c r="G31" s="25">
        <v>2</v>
      </c>
      <c r="H31" s="25">
        <v>2</v>
      </c>
      <c r="I31" s="25">
        <v>2</v>
      </c>
      <c r="J31" s="25">
        <v>1</v>
      </c>
      <c r="K31" s="25">
        <v>2</v>
      </c>
      <c r="L31" s="25">
        <v>2</v>
      </c>
      <c r="M31" s="25">
        <v>2</v>
      </c>
      <c r="N31" s="25">
        <v>1</v>
      </c>
      <c r="O31" s="25">
        <v>1</v>
      </c>
      <c r="P31" s="25">
        <v>1</v>
      </c>
      <c r="Q31" s="117">
        <f t="shared" si="11"/>
        <v>1.6153846153846154</v>
      </c>
      <c r="R31" s="25">
        <v>1</v>
      </c>
      <c r="S31" s="25">
        <v>1</v>
      </c>
      <c r="T31" s="25">
        <v>1</v>
      </c>
      <c r="U31" s="25">
        <v>2</v>
      </c>
      <c r="V31" s="25">
        <v>1</v>
      </c>
      <c r="W31" s="25">
        <v>3</v>
      </c>
      <c r="X31" s="25">
        <v>2</v>
      </c>
      <c r="Y31" s="46">
        <v>1.6</v>
      </c>
      <c r="Z31" s="25">
        <v>2</v>
      </c>
      <c r="AA31" s="25">
        <v>2</v>
      </c>
      <c r="AB31" s="25">
        <v>2</v>
      </c>
      <c r="AC31" s="25">
        <v>2</v>
      </c>
      <c r="AD31" s="25">
        <v>2</v>
      </c>
      <c r="AE31" s="25">
        <v>2</v>
      </c>
      <c r="AF31" s="25">
        <v>2</v>
      </c>
      <c r="AG31" s="25">
        <v>2</v>
      </c>
      <c r="AH31" s="25">
        <v>2</v>
      </c>
      <c r="AI31" s="25">
        <v>3</v>
      </c>
      <c r="AJ31" s="25">
        <v>2</v>
      </c>
      <c r="AK31" s="25">
        <v>2</v>
      </c>
      <c r="AL31" s="25">
        <v>2</v>
      </c>
      <c r="AM31" s="25">
        <v>2</v>
      </c>
      <c r="AN31" s="103">
        <v>2.1</v>
      </c>
      <c r="AO31" s="25">
        <v>2</v>
      </c>
      <c r="AP31" s="25">
        <v>2</v>
      </c>
      <c r="AQ31" s="25">
        <v>2</v>
      </c>
      <c r="AR31" s="25">
        <v>3</v>
      </c>
      <c r="AS31" s="25">
        <v>2</v>
      </c>
      <c r="AT31" s="25">
        <v>2</v>
      </c>
      <c r="AU31" s="25">
        <v>2</v>
      </c>
      <c r="AV31" s="25">
        <v>2</v>
      </c>
      <c r="AW31" s="26">
        <v>2</v>
      </c>
      <c r="AX31" s="110">
        <f t="shared" si="6"/>
        <v>2.1111111111111112</v>
      </c>
    </row>
    <row r="32" spans="1:50">
      <c r="A32" s="22">
        <v>81221724</v>
      </c>
      <c r="B32" s="23">
        <v>42445</v>
      </c>
      <c r="C32" s="22" t="s">
        <v>19</v>
      </c>
      <c r="D32" s="25">
        <v>2</v>
      </c>
      <c r="E32" s="25">
        <v>2</v>
      </c>
      <c r="F32" s="25">
        <v>2</v>
      </c>
      <c r="G32" s="25">
        <v>2</v>
      </c>
      <c r="H32" s="25">
        <v>2</v>
      </c>
      <c r="I32" s="25">
        <v>2</v>
      </c>
      <c r="J32" s="25">
        <v>2</v>
      </c>
      <c r="K32" s="25">
        <v>1</v>
      </c>
      <c r="L32" s="25">
        <v>2</v>
      </c>
      <c r="M32" s="25">
        <v>2</v>
      </c>
      <c r="N32" s="25">
        <v>2</v>
      </c>
      <c r="O32" s="25">
        <v>2</v>
      </c>
      <c r="P32" s="25">
        <v>3</v>
      </c>
      <c r="Q32" s="117">
        <f t="shared" si="11"/>
        <v>2</v>
      </c>
      <c r="R32" s="25">
        <v>2</v>
      </c>
      <c r="S32" s="25">
        <v>2</v>
      </c>
      <c r="T32" s="25">
        <v>2</v>
      </c>
      <c r="U32" s="25">
        <v>2</v>
      </c>
      <c r="V32" s="25">
        <v>1</v>
      </c>
      <c r="W32" s="25">
        <v>2</v>
      </c>
      <c r="X32" s="25">
        <v>2</v>
      </c>
      <c r="Y32" s="46">
        <v>1.9</v>
      </c>
      <c r="Z32" s="25">
        <v>2</v>
      </c>
      <c r="AA32" s="25">
        <v>2</v>
      </c>
      <c r="AB32" s="25">
        <v>2</v>
      </c>
      <c r="AC32" s="25">
        <v>2</v>
      </c>
      <c r="AD32" s="25">
        <v>2</v>
      </c>
      <c r="AE32" s="25">
        <v>2</v>
      </c>
      <c r="AF32" s="25">
        <v>2</v>
      </c>
      <c r="AG32" s="25">
        <v>2</v>
      </c>
      <c r="AH32" s="25">
        <v>2</v>
      </c>
      <c r="AI32" s="25">
        <v>2</v>
      </c>
      <c r="AJ32" s="25">
        <v>2</v>
      </c>
      <c r="AK32" s="25">
        <v>2</v>
      </c>
      <c r="AL32" s="25">
        <v>2</v>
      </c>
      <c r="AM32" s="25">
        <v>2</v>
      </c>
      <c r="AN32" s="103">
        <v>2</v>
      </c>
      <c r="AO32" s="25">
        <v>2</v>
      </c>
      <c r="AP32" s="25">
        <v>2</v>
      </c>
      <c r="AQ32" s="25">
        <v>2</v>
      </c>
      <c r="AR32" s="25">
        <v>2</v>
      </c>
      <c r="AS32" s="25">
        <v>1</v>
      </c>
      <c r="AT32" s="25">
        <v>2</v>
      </c>
      <c r="AU32" s="25">
        <v>2</v>
      </c>
      <c r="AV32" s="25">
        <v>2</v>
      </c>
      <c r="AW32" s="26">
        <v>2</v>
      </c>
      <c r="AX32" s="110">
        <f t="shared" si="6"/>
        <v>1.8888888888888888</v>
      </c>
    </row>
    <row r="33" spans="1:100">
      <c r="A33" s="22">
        <v>81204421</v>
      </c>
      <c r="B33" s="23">
        <v>42438</v>
      </c>
      <c r="C33" s="22" t="s">
        <v>19</v>
      </c>
      <c r="D33" s="25">
        <v>2</v>
      </c>
      <c r="E33" s="25">
        <v>1</v>
      </c>
      <c r="F33" s="25">
        <v>1</v>
      </c>
      <c r="G33" s="25">
        <v>2</v>
      </c>
      <c r="H33" s="25">
        <v>2</v>
      </c>
      <c r="I33" s="25">
        <v>1</v>
      </c>
      <c r="J33" s="25">
        <v>2</v>
      </c>
      <c r="K33" s="25">
        <v>1</v>
      </c>
      <c r="L33" s="25">
        <v>2</v>
      </c>
      <c r="M33" s="25">
        <v>2</v>
      </c>
      <c r="N33" s="25">
        <v>1</v>
      </c>
      <c r="O33" s="25">
        <v>1</v>
      </c>
      <c r="P33" s="25">
        <v>2</v>
      </c>
      <c r="Q33" s="117">
        <f t="shared" si="11"/>
        <v>1.5384615384615385</v>
      </c>
      <c r="R33" s="25">
        <v>2</v>
      </c>
      <c r="S33" s="25">
        <v>2</v>
      </c>
      <c r="T33" s="25">
        <v>1</v>
      </c>
      <c r="U33" s="25">
        <v>2</v>
      </c>
      <c r="V33" s="25">
        <v>2</v>
      </c>
      <c r="W33" s="25">
        <v>2</v>
      </c>
      <c r="X33" s="25">
        <v>2</v>
      </c>
      <c r="Y33" s="46">
        <v>1.9</v>
      </c>
      <c r="Z33" s="25">
        <v>2</v>
      </c>
      <c r="AA33" s="25">
        <v>2</v>
      </c>
      <c r="AB33" s="25">
        <v>2</v>
      </c>
      <c r="AC33" s="25">
        <v>2</v>
      </c>
      <c r="AD33" s="25">
        <v>2</v>
      </c>
      <c r="AE33" s="25">
        <v>2</v>
      </c>
      <c r="AF33" s="25">
        <v>2</v>
      </c>
      <c r="AG33" s="25">
        <v>2</v>
      </c>
      <c r="AH33" s="25">
        <v>2</v>
      </c>
      <c r="AI33" s="25">
        <v>2</v>
      </c>
      <c r="AJ33" s="25">
        <v>2</v>
      </c>
      <c r="AK33" s="25">
        <v>2</v>
      </c>
      <c r="AL33" s="25">
        <v>2</v>
      </c>
      <c r="AM33" s="25">
        <v>2</v>
      </c>
      <c r="AN33" s="103">
        <v>2</v>
      </c>
      <c r="AO33" s="25">
        <v>2</v>
      </c>
      <c r="AP33" s="25">
        <v>2</v>
      </c>
      <c r="AQ33" s="25">
        <v>2</v>
      </c>
      <c r="AR33" s="25">
        <v>2</v>
      </c>
      <c r="AS33" s="25">
        <v>2</v>
      </c>
      <c r="AT33" s="25">
        <v>2</v>
      </c>
      <c r="AU33" s="25">
        <v>2</v>
      </c>
      <c r="AV33" s="25">
        <v>2</v>
      </c>
      <c r="AW33" s="26">
        <v>2</v>
      </c>
      <c r="AX33" s="110">
        <f t="shared" si="6"/>
        <v>2</v>
      </c>
    </row>
    <row r="34" spans="1:100">
      <c r="A34" s="22">
        <v>81266285</v>
      </c>
      <c r="B34" s="23">
        <v>42414</v>
      </c>
      <c r="C34" s="22" t="s">
        <v>19</v>
      </c>
      <c r="D34" s="25">
        <v>2</v>
      </c>
      <c r="E34" s="25">
        <v>2</v>
      </c>
      <c r="F34" s="25">
        <v>2</v>
      </c>
      <c r="G34" s="25">
        <v>2</v>
      </c>
      <c r="H34" s="25">
        <v>2</v>
      </c>
      <c r="I34" s="25">
        <v>3</v>
      </c>
      <c r="J34" s="25">
        <v>3</v>
      </c>
      <c r="K34" s="25">
        <v>2</v>
      </c>
      <c r="L34" s="25">
        <v>3</v>
      </c>
      <c r="M34" s="25">
        <v>3</v>
      </c>
      <c r="N34" s="25">
        <v>2</v>
      </c>
      <c r="O34" s="25">
        <v>3</v>
      </c>
      <c r="P34" s="25">
        <v>3</v>
      </c>
      <c r="Q34" s="117">
        <f t="shared" si="11"/>
        <v>2.4615384615384617</v>
      </c>
      <c r="R34" s="25">
        <v>2</v>
      </c>
      <c r="S34" s="25">
        <v>2</v>
      </c>
      <c r="T34" s="25">
        <v>2</v>
      </c>
      <c r="U34" s="25">
        <v>3</v>
      </c>
      <c r="V34" s="25">
        <v>1</v>
      </c>
      <c r="W34" s="25">
        <v>1</v>
      </c>
      <c r="X34" s="25">
        <v>2</v>
      </c>
      <c r="Y34" s="46">
        <v>1.9</v>
      </c>
      <c r="Z34" s="25">
        <v>2</v>
      </c>
      <c r="AA34" s="25">
        <v>2</v>
      </c>
      <c r="AB34" s="25">
        <v>2</v>
      </c>
      <c r="AC34" s="25">
        <v>2</v>
      </c>
      <c r="AD34" s="25">
        <v>2</v>
      </c>
      <c r="AE34" s="25">
        <v>2</v>
      </c>
      <c r="AF34" s="25">
        <v>2</v>
      </c>
      <c r="AG34" s="25">
        <v>2</v>
      </c>
      <c r="AH34" s="25">
        <v>2</v>
      </c>
      <c r="AI34" s="25">
        <v>2</v>
      </c>
      <c r="AJ34" s="25">
        <v>2</v>
      </c>
      <c r="AK34" s="25">
        <v>2</v>
      </c>
      <c r="AL34" s="25">
        <v>2</v>
      </c>
      <c r="AM34" s="25">
        <v>2</v>
      </c>
      <c r="AN34" s="103">
        <v>2</v>
      </c>
      <c r="AO34" s="25">
        <v>2</v>
      </c>
      <c r="AP34" s="25">
        <v>2</v>
      </c>
      <c r="AQ34" s="25">
        <v>2</v>
      </c>
      <c r="AR34" s="25">
        <v>2</v>
      </c>
      <c r="AS34" s="25">
        <v>2</v>
      </c>
      <c r="AT34" s="25">
        <v>2</v>
      </c>
      <c r="AU34" s="25">
        <v>2</v>
      </c>
      <c r="AV34" s="25">
        <v>2</v>
      </c>
      <c r="AW34" s="26">
        <v>3</v>
      </c>
      <c r="AX34" s="110">
        <f t="shared" si="6"/>
        <v>2.1111111111111112</v>
      </c>
    </row>
    <row r="35" spans="1:100">
      <c r="A35" s="27">
        <v>81163368</v>
      </c>
      <c r="B35" s="28">
        <v>42449</v>
      </c>
      <c r="C35" s="27" t="s">
        <v>19</v>
      </c>
      <c r="D35" s="29">
        <v>2</v>
      </c>
      <c r="E35" s="29">
        <v>2</v>
      </c>
      <c r="F35" s="29">
        <v>3</v>
      </c>
      <c r="G35" s="29">
        <v>3</v>
      </c>
      <c r="H35" s="29">
        <v>2</v>
      </c>
      <c r="I35" s="29">
        <v>3</v>
      </c>
      <c r="J35" s="29">
        <v>2</v>
      </c>
      <c r="K35" s="29">
        <v>1</v>
      </c>
      <c r="L35" s="29">
        <v>1</v>
      </c>
      <c r="M35" s="29">
        <v>2</v>
      </c>
      <c r="N35" s="29">
        <v>2</v>
      </c>
      <c r="O35" s="29">
        <v>1</v>
      </c>
      <c r="P35" s="29">
        <v>2</v>
      </c>
      <c r="Q35" s="127">
        <f t="shared" si="11"/>
        <v>2</v>
      </c>
      <c r="R35" s="29">
        <v>2</v>
      </c>
      <c r="S35" s="29">
        <v>1</v>
      </c>
      <c r="T35" s="29">
        <v>1</v>
      </c>
      <c r="U35" s="29">
        <v>3</v>
      </c>
      <c r="V35" s="29">
        <v>2</v>
      </c>
      <c r="W35" s="29">
        <v>2</v>
      </c>
      <c r="X35" s="29">
        <v>2</v>
      </c>
      <c r="Y35" s="48">
        <v>1.9</v>
      </c>
      <c r="Z35" s="29">
        <v>1</v>
      </c>
      <c r="AA35" s="29">
        <v>2</v>
      </c>
      <c r="AB35" s="29">
        <v>1</v>
      </c>
      <c r="AC35" s="29">
        <v>1</v>
      </c>
      <c r="AD35" s="29">
        <v>2</v>
      </c>
      <c r="AE35" s="29">
        <v>2</v>
      </c>
      <c r="AF35" s="29">
        <v>2</v>
      </c>
      <c r="AG35" s="29">
        <v>2</v>
      </c>
      <c r="AH35" s="29">
        <v>1</v>
      </c>
      <c r="AI35" s="29">
        <v>2</v>
      </c>
      <c r="AJ35" s="29">
        <v>2</v>
      </c>
      <c r="AK35" s="29">
        <v>1</v>
      </c>
      <c r="AL35" s="29">
        <v>2</v>
      </c>
      <c r="AM35" s="29">
        <v>1</v>
      </c>
      <c r="AN35" s="104">
        <v>1.6</v>
      </c>
      <c r="AO35" s="29">
        <v>1</v>
      </c>
      <c r="AP35" s="29">
        <v>2</v>
      </c>
      <c r="AQ35" s="29">
        <v>2</v>
      </c>
      <c r="AR35" s="29">
        <v>2</v>
      </c>
      <c r="AS35" s="29">
        <v>2</v>
      </c>
      <c r="AT35" s="29">
        <v>1</v>
      </c>
      <c r="AU35" s="29">
        <v>1</v>
      </c>
      <c r="AV35" s="29">
        <v>2</v>
      </c>
      <c r="AW35" s="42">
        <v>2</v>
      </c>
      <c r="AX35" s="111">
        <f t="shared" si="6"/>
        <v>1.6666666666666667</v>
      </c>
    </row>
    <row r="36" spans="1:100" s="39" customFormat="1">
      <c r="A36" s="43">
        <v>81150844</v>
      </c>
      <c r="B36" s="44">
        <v>42456</v>
      </c>
      <c r="C36" s="43" t="s">
        <v>19</v>
      </c>
      <c r="D36" s="45">
        <v>2</v>
      </c>
      <c r="E36" s="45">
        <v>2</v>
      </c>
      <c r="F36" s="45">
        <v>3</v>
      </c>
      <c r="G36" s="45">
        <v>3</v>
      </c>
      <c r="H36" s="45">
        <v>3</v>
      </c>
      <c r="I36" s="45">
        <v>3</v>
      </c>
      <c r="J36" s="45">
        <v>3</v>
      </c>
      <c r="K36" s="45">
        <v>3</v>
      </c>
      <c r="L36" s="45">
        <v>3</v>
      </c>
      <c r="M36" s="45">
        <v>3</v>
      </c>
      <c r="N36" s="45">
        <v>3</v>
      </c>
      <c r="O36" s="45">
        <v>3</v>
      </c>
      <c r="P36" s="45">
        <v>3</v>
      </c>
      <c r="Q36" s="122">
        <f t="shared" si="11"/>
        <v>2.8461538461538463</v>
      </c>
      <c r="R36" s="45">
        <v>2</v>
      </c>
      <c r="S36" s="45">
        <v>3</v>
      </c>
      <c r="T36" s="45">
        <v>3</v>
      </c>
      <c r="U36" s="45">
        <v>3</v>
      </c>
      <c r="V36" s="45">
        <v>2</v>
      </c>
      <c r="W36" s="45">
        <v>2</v>
      </c>
      <c r="X36" s="45">
        <v>2</v>
      </c>
      <c r="Y36" s="47">
        <v>2.4</v>
      </c>
      <c r="Z36" s="45">
        <v>3</v>
      </c>
      <c r="AA36" s="45">
        <v>3</v>
      </c>
      <c r="AB36" s="45">
        <v>2</v>
      </c>
      <c r="AC36" s="45">
        <v>2</v>
      </c>
      <c r="AD36" s="45">
        <v>3</v>
      </c>
      <c r="AE36" s="45">
        <v>2</v>
      </c>
      <c r="AF36" s="45">
        <v>3</v>
      </c>
      <c r="AG36" s="45">
        <v>2</v>
      </c>
      <c r="AH36" s="45">
        <v>3</v>
      </c>
      <c r="AI36" s="45">
        <v>3</v>
      </c>
      <c r="AJ36" s="45">
        <v>3</v>
      </c>
      <c r="AK36" s="45">
        <v>3</v>
      </c>
      <c r="AL36" s="45">
        <v>2</v>
      </c>
      <c r="AM36" s="45">
        <v>3</v>
      </c>
      <c r="AN36" s="105">
        <v>2.6</v>
      </c>
      <c r="AO36" s="45">
        <v>2</v>
      </c>
      <c r="AP36" s="45">
        <v>2</v>
      </c>
      <c r="AQ36" s="45">
        <v>3</v>
      </c>
      <c r="AR36" s="45">
        <v>3</v>
      </c>
      <c r="AS36" s="45">
        <v>2</v>
      </c>
      <c r="AT36" s="45">
        <v>3</v>
      </c>
      <c r="AU36" s="45">
        <v>3</v>
      </c>
      <c r="AV36" s="45">
        <v>2</v>
      </c>
      <c r="AW36" s="45">
        <v>3</v>
      </c>
      <c r="AX36" s="112">
        <f t="shared" si="6"/>
        <v>2.5555555555555554</v>
      </c>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1"/>
    </row>
    <row r="37" spans="1:100" s="121" customFormat="1">
      <c r="D37" s="122">
        <f>AVERAGE(D29:D36)</f>
        <v>2</v>
      </c>
      <c r="E37" s="122">
        <f t="shared" ref="E37:P37" si="12">AVERAGE(E29:E36)</f>
        <v>1.75</v>
      </c>
      <c r="F37" s="122">
        <f t="shared" si="12"/>
        <v>2.25</v>
      </c>
      <c r="G37" s="122">
        <f t="shared" si="12"/>
        <v>2.25</v>
      </c>
      <c r="H37" s="122">
        <f t="shared" si="12"/>
        <v>2.25</v>
      </c>
      <c r="I37" s="122">
        <f t="shared" si="12"/>
        <v>2.375</v>
      </c>
      <c r="J37" s="122">
        <f t="shared" si="12"/>
        <v>2.25</v>
      </c>
      <c r="K37" s="122">
        <f t="shared" si="12"/>
        <v>1.75</v>
      </c>
      <c r="L37" s="122">
        <f t="shared" si="12"/>
        <v>2.25</v>
      </c>
      <c r="M37" s="122">
        <f t="shared" si="12"/>
        <v>2.25</v>
      </c>
      <c r="N37" s="122">
        <f t="shared" si="12"/>
        <v>1.875</v>
      </c>
      <c r="O37" s="122">
        <f t="shared" si="12"/>
        <v>1.875</v>
      </c>
      <c r="P37" s="122">
        <f t="shared" si="12"/>
        <v>2.375</v>
      </c>
      <c r="Q37" s="122">
        <f t="shared" si="11"/>
        <v>2.1153846153846154</v>
      </c>
      <c r="R37" s="121">
        <f t="shared" ref="R37:X37" si="13">AVERAGE(R29:R36)</f>
        <v>1.875</v>
      </c>
      <c r="S37" s="121">
        <f t="shared" si="13"/>
        <v>1.875</v>
      </c>
      <c r="T37" s="121">
        <f t="shared" si="13"/>
        <v>1.625</v>
      </c>
      <c r="U37" s="121">
        <f t="shared" si="13"/>
        <v>2.5</v>
      </c>
      <c r="V37" s="121">
        <f t="shared" si="13"/>
        <v>1.5</v>
      </c>
      <c r="W37" s="121">
        <f t="shared" si="13"/>
        <v>2</v>
      </c>
      <c r="X37" s="121">
        <f t="shared" si="13"/>
        <v>2</v>
      </c>
      <c r="Y37" s="121">
        <f>AVERAGE(R37:X37)</f>
        <v>1.9107142857142858</v>
      </c>
      <c r="Z37" s="121">
        <f>AVERAGE(Z29:Z36)</f>
        <v>2</v>
      </c>
      <c r="AA37" s="121">
        <f t="shared" ref="AA37:AM37" si="14">AVERAGE(AA29:AA36)</f>
        <v>2.125</v>
      </c>
      <c r="AB37" s="121">
        <f t="shared" si="14"/>
        <v>1.875</v>
      </c>
      <c r="AC37" s="121">
        <f t="shared" si="14"/>
        <v>1.75</v>
      </c>
      <c r="AD37" s="121">
        <f t="shared" si="14"/>
        <v>2.125</v>
      </c>
      <c r="AE37" s="121">
        <f t="shared" si="14"/>
        <v>1.875</v>
      </c>
      <c r="AF37" s="121">
        <f t="shared" si="14"/>
        <v>2.125</v>
      </c>
      <c r="AG37" s="121">
        <f t="shared" si="14"/>
        <v>1.875</v>
      </c>
      <c r="AH37" s="121">
        <f t="shared" si="14"/>
        <v>2</v>
      </c>
      <c r="AI37" s="121">
        <f t="shared" si="14"/>
        <v>2.25</v>
      </c>
      <c r="AJ37" s="121">
        <f t="shared" si="14"/>
        <v>2.125</v>
      </c>
      <c r="AK37" s="121">
        <f t="shared" si="14"/>
        <v>2</v>
      </c>
      <c r="AL37" s="121">
        <f t="shared" si="14"/>
        <v>1.875</v>
      </c>
      <c r="AM37" s="121">
        <f t="shared" si="14"/>
        <v>1.875</v>
      </c>
      <c r="AN37" s="121">
        <f>AVERAGE(AN29:AN36)</f>
        <v>1.9874999999999998</v>
      </c>
      <c r="AO37" s="121">
        <f>AVERAGE(AO29:AO36)</f>
        <v>1.875</v>
      </c>
      <c r="AP37" s="121">
        <f t="shared" ref="AP37:AW37" si="15">AVERAGE(AP29:AP36)</f>
        <v>2</v>
      </c>
      <c r="AQ37" s="121">
        <f t="shared" si="15"/>
        <v>2.25</v>
      </c>
      <c r="AR37" s="121">
        <f t="shared" si="15"/>
        <v>2.375</v>
      </c>
      <c r="AS37" s="121">
        <f t="shared" si="15"/>
        <v>1.875</v>
      </c>
      <c r="AT37" s="121">
        <f t="shared" si="15"/>
        <v>2.125</v>
      </c>
      <c r="AU37" s="121">
        <f t="shared" si="15"/>
        <v>2.125</v>
      </c>
      <c r="AV37" s="121">
        <f t="shared" si="15"/>
        <v>2</v>
      </c>
      <c r="AW37" s="121">
        <f t="shared" si="15"/>
        <v>2.5</v>
      </c>
      <c r="AX37" s="123">
        <f t="shared" si="6"/>
        <v>2.125</v>
      </c>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124"/>
    </row>
  </sheetData>
  <mergeCells count="83">
    <mergeCell ref="C5:D5"/>
    <mergeCell ref="R6:Y6"/>
    <mergeCell ref="D6:Q6"/>
    <mergeCell ref="Z6:AN6"/>
    <mergeCell ref="AO6:AX6"/>
    <mergeCell ref="AN7:AN8"/>
    <mergeCell ref="AO7:AR7"/>
    <mergeCell ref="AO8:AR8"/>
    <mergeCell ref="AS7:AW7"/>
    <mergeCell ref="AS8:AW8"/>
    <mergeCell ref="AX7:AX8"/>
    <mergeCell ref="Z7:AE7"/>
    <mergeCell ref="Z8:AE8"/>
    <mergeCell ref="AF7:AI7"/>
    <mergeCell ref="AF8:AI8"/>
    <mergeCell ref="AJ7:AM7"/>
    <mergeCell ref="AJ8:AM8"/>
    <mergeCell ref="Y7:Y8"/>
    <mergeCell ref="D7:G7"/>
    <mergeCell ref="D8:G8"/>
    <mergeCell ref="H7:K7"/>
    <mergeCell ref="H8:K8"/>
    <mergeCell ref="L7:P7"/>
    <mergeCell ref="L8:P8"/>
    <mergeCell ref="Q7:Q8"/>
    <mergeCell ref="R7:U7"/>
    <mergeCell ref="R8:U8"/>
    <mergeCell ref="V7:X7"/>
    <mergeCell ref="V8:X8"/>
    <mergeCell ref="AV1:AV2"/>
    <mergeCell ref="AW1:AW2"/>
    <mergeCell ref="AX1:AX2"/>
    <mergeCell ref="A3:B3"/>
    <mergeCell ref="AP1:AP2"/>
    <mergeCell ref="AQ1:AQ2"/>
    <mergeCell ref="AR1:AR2"/>
    <mergeCell ref="AS1:AS2"/>
    <mergeCell ref="AT1:AT2"/>
    <mergeCell ref="AU1:AU2"/>
    <mergeCell ref="AJ1:AJ2"/>
    <mergeCell ref="AK1:AK2"/>
    <mergeCell ref="AL1:AL2"/>
    <mergeCell ref="AM1:AM2"/>
    <mergeCell ref="AN1:AN2"/>
    <mergeCell ref="A7:A9"/>
    <mergeCell ref="B7:B9"/>
    <mergeCell ref="C7:C9"/>
    <mergeCell ref="AO1:AO2"/>
    <mergeCell ref="AD1:AD2"/>
    <mergeCell ref="AE1:AE2"/>
    <mergeCell ref="AF1:AF2"/>
    <mergeCell ref="AG1:AG2"/>
    <mergeCell ref="AH1:AH2"/>
    <mergeCell ref="AI1:AI2"/>
    <mergeCell ref="AC1:AC2"/>
    <mergeCell ref="R1:R2"/>
    <mergeCell ref="S1:S2"/>
    <mergeCell ref="T1:T2"/>
    <mergeCell ref="U1:U2"/>
    <mergeCell ref="V1:V2"/>
    <mergeCell ref="W1:W2"/>
    <mergeCell ref="X1:X2"/>
    <mergeCell ref="Y1:Y2"/>
    <mergeCell ref="Z1:Z2"/>
    <mergeCell ref="AA1:AA2"/>
    <mergeCell ref="AB1:AB2"/>
    <mergeCell ref="Q1:Q2"/>
    <mergeCell ref="F1:F2"/>
    <mergeCell ref="G1:G2"/>
    <mergeCell ref="H1:H2"/>
    <mergeCell ref="I1:I2"/>
    <mergeCell ref="J1:J2"/>
    <mergeCell ref="K1:K2"/>
    <mergeCell ref="L1:L2"/>
    <mergeCell ref="M1:M2"/>
    <mergeCell ref="N1:N2"/>
    <mergeCell ref="O1:O2"/>
    <mergeCell ref="P1:P2"/>
    <mergeCell ref="E1:E2"/>
    <mergeCell ref="A1:B1"/>
    <mergeCell ref="A2:B2"/>
    <mergeCell ref="C1:C2"/>
    <mergeCell ref="D1:D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C35"/>
  <sheetViews>
    <sheetView tabSelected="1" topLeftCell="A3" workbookViewId="0">
      <selection activeCell="B38" sqref="B38:B39"/>
    </sheetView>
  </sheetViews>
  <sheetFormatPr baseColWidth="10" defaultRowHeight="15" x14ac:dyDescent="0"/>
  <cols>
    <col min="1" max="1" width="12.5" customWidth="1"/>
    <col min="2" max="2" width="16.33203125" customWidth="1"/>
    <col min="4" max="4" width="14.5" customWidth="1"/>
    <col min="5" max="17" width="10.83203125" style="30"/>
    <col min="18" max="18" width="10.83203125" style="139"/>
    <col min="19" max="25" width="10.83203125" style="30"/>
    <col min="26" max="26" width="10.83203125" style="139"/>
    <col min="27" max="40" width="10.83203125" style="30"/>
    <col min="41" max="41" width="10.83203125" style="139"/>
    <col min="42" max="50" width="10.83203125" style="30"/>
    <col min="51" max="51" width="10.83203125" style="139"/>
  </cols>
  <sheetData>
    <row r="1" spans="1:418">
      <c r="C1" s="14" t="s">
        <v>0</v>
      </c>
      <c r="D1" s="64" t="s">
        <v>126</v>
      </c>
      <c r="E1" s="64"/>
      <c r="F1" s="64"/>
    </row>
    <row r="2" spans="1:418">
      <c r="C2" s="14" t="s">
        <v>2</v>
      </c>
      <c r="D2" s="63" t="s">
        <v>3</v>
      </c>
      <c r="E2" s="63"/>
      <c r="F2" s="63"/>
    </row>
    <row r="3" spans="1:418" ht="28">
      <c r="C3" s="14" t="s">
        <v>95</v>
      </c>
      <c r="D3" s="2">
        <v>42529</v>
      </c>
      <c r="E3"/>
      <c r="F3"/>
    </row>
    <row r="4" spans="1:418">
      <c r="C4" s="14" t="s">
        <v>4</v>
      </c>
      <c r="D4" s="3" t="s">
        <v>5</v>
      </c>
      <c r="E4" s="63" t="s">
        <v>97</v>
      </c>
      <c r="F4" s="63"/>
    </row>
    <row r="5" spans="1:418">
      <c r="E5" s="96" t="s">
        <v>123</v>
      </c>
      <c r="F5" s="97"/>
      <c r="G5" s="97"/>
      <c r="H5" s="97"/>
      <c r="I5" s="97"/>
      <c r="J5" s="97"/>
      <c r="K5" s="97"/>
      <c r="L5" s="97"/>
      <c r="M5" s="97"/>
      <c r="N5" s="97"/>
      <c r="O5" s="97"/>
      <c r="P5" s="97"/>
      <c r="Q5" s="97"/>
      <c r="R5" s="97"/>
      <c r="S5" s="96" t="s">
        <v>119</v>
      </c>
      <c r="T5" s="97"/>
      <c r="U5" s="97"/>
      <c r="V5" s="97"/>
      <c r="W5" s="97"/>
      <c r="X5" s="97"/>
      <c r="Y5" s="97"/>
      <c r="Z5" s="97"/>
      <c r="AA5" s="96" t="s">
        <v>124</v>
      </c>
      <c r="AB5" s="97"/>
      <c r="AC5" s="97"/>
      <c r="AD5" s="97"/>
      <c r="AE5" s="97"/>
      <c r="AF5" s="97"/>
      <c r="AG5" s="97"/>
      <c r="AH5" s="97"/>
      <c r="AI5" s="97"/>
      <c r="AJ5" s="97"/>
      <c r="AK5" s="97"/>
      <c r="AL5" s="97"/>
      <c r="AM5" s="97"/>
      <c r="AN5" s="97"/>
      <c r="AO5" s="97"/>
      <c r="AP5" s="93" t="s">
        <v>125</v>
      </c>
      <c r="AQ5" s="94"/>
      <c r="AR5" s="94"/>
      <c r="AS5" s="94"/>
      <c r="AT5" s="94"/>
      <c r="AU5" s="94"/>
      <c r="AV5" s="94"/>
      <c r="AW5" s="94"/>
      <c r="AX5" s="94"/>
      <c r="AY5" s="95"/>
    </row>
    <row r="6" spans="1:418">
      <c r="A6" s="58" t="s">
        <v>112</v>
      </c>
      <c r="B6" s="58" t="s">
        <v>127</v>
      </c>
      <c r="C6" s="58" t="s">
        <v>113</v>
      </c>
      <c r="D6" s="58" t="s">
        <v>114</v>
      </c>
      <c r="E6" s="87" t="s">
        <v>128</v>
      </c>
      <c r="F6" s="88"/>
      <c r="G6" s="88"/>
      <c r="H6" s="89"/>
      <c r="I6" s="87" t="s">
        <v>129</v>
      </c>
      <c r="J6" s="88"/>
      <c r="K6" s="88"/>
      <c r="L6" s="89"/>
      <c r="M6" s="87" t="s">
        <v>130</v>
      </c>
      <c r="N6" s="88"/>
      <c r="O6" s="88"/>
      <c r="P6" s="88"/>
      <c r="Q6" s="89"/>
      <c r="R6" s="140" t="s">
        <v>29</v>
      </c>
      <c r="S6" s="87" t="s">
        <v>131</v>
      </c>
      <c r="T6" s="88"/>
      <c r="U6" s="88"/>
      <c r="V6" s="89"/>
      <c r="W6" s="87" t="s">
        <v>132</v>
      </c>
      <c r="X6" s="88"/>
      <c r="Y6" s="89"/>
      <c r="Z6" s="140" t="s">
        <v>29</v>
      </c>
      <c r="AA6" s="87" t="s">
        <v>133</v>
      </c>
      <c r="AB6" s="88"/>
      <c r="AC6" s="88"/>
      <c r="AD6" s="88"/>
      <c r="AE6" s="88"/>
      <c r="AF6" s="89"/>
      <c r="AG6" s="87" t="s">
        <v>134</v>
      </c>
      <c r="AH6" s="88"/>
      <c r="AI6" s="88"/>
      <c r="AJ6" s="89"/>
      <c r="AK6" s="87" t="s">
        <v>134</v>
      </c>
      <c r="AL6" s="88"/>
      <c r="AM6" s="88"/>
      <c r="AN6" s="89"/>
      <c r="AO6" s="140" t="s">
        <v>29</v>
      </c>
      <c r="AP6" s="90" t="s">
        <v>134</v>
      </c>
      <c r="AQ6" s="91"/>
      <c r="AR6" s="91"/>
      <c r="AS6" s="92"/>
      <c r="AT6" s="90" t="s">
        <v>134</v>
      </c>
      <c r="AU6" s="91"/>
      <c r="AV6" s="91"/>
      <c r="AW6" s="91"/>
      <c r="AX6" s="91"/>
      <c r="AY6" s="121" t="s">
        <v>29</v>
      </c>
    </row>
    <row r="7" spans="1:418" ht="29" customHeight="1">
      <c r="A7" s="59"/>
      <c r="B7" s="59"/>
      <c r="C7" s="59"/>
      <c r="D7" s="59"/>
      <c r="E7" s="31" t="s">
        <v>33</v>
      </c>
      <c r="F7" s="31" t="s">
        <v>34</v>
      </c>
      <c r="G7" s="31" t="s">
        <v>35</v>
      </c>
      <c r="H7" s="31" t="s">
        <v>36</v>
      </c>
      <c r="I7" s="31" t="s">
        <v>39</v>
      </c>
      <c r="J7" s="31" t="s">
        <v>40</v>
      </c>
      <c r="K7" s="31" t="s">
        <v>41</v>
      </c>
      <c r="L7" s="31" t="s">
        <v>42</v>
      </c>
      <c r="M7" s="31" t="s">
        <v>45</v>
      </c>
      <c r="N7" s="31" t="s">
        <v>46</v>
      </c>
      <c r="O7" s="31" t="s">
        <v>47</v>
      </c>
      <c r="P7" s="31" t="s">
        <v>48</v>
      </c>
      <c r="Q7" s="31" t="s">
        <v>49</v>
      </c>
      <c r="R7" s="132"/>
      <c r="S7" s="31" t="s">
        <v>52</v>
      </c>
      <c r="T7" s="31" t="s">
        <v>53</v>
      </c>
      <c r="U7" s="31" t="s">
        <v>54</v>
      </c>
      <c r="V7" s="31" t="s">
        <v>56</v>
      </c>
      <c r="W7" s="31" t="s">
        <v>59</v>
      </c>
      <c r="X7" s="31" t="s">
        <v>60</v>
      </c>
      <c r="Y7" s="31" t="s">
        <v>61</v>
      </c>
      <c r="Z7" s="132"/>
      <c r="AA7" s="31" t="s">
        <v>64</v>
      </c>
      <c r="AB7" s="31" t="s">
        <v>65</v>
      </c>
      <c r="AC7" s="31" t="s">
        <v>66</v>
      </c>
      <c r="AD7" s="31" t="s">
        <v>67</v>
      </c>
      <c r="AE7" s="31" t="s">
        <v>68</v>
      </c>
      <c r="AF7" s="31" t="s">
        <v>69</v>
      </c>
      <c r="AG7" s="31" t="s">
        <v>72</v>
      </c>
      <c r="AH7" s="31" t="s">
        <v>73</v>
      </c>
      <c r="AI7" s="31" t="s">
        <v>74</v>
      </c>
      <c r="AJ7" s="31" t="s">
        <v>75</v>
      </c>
      <c r="AK7" s="31" t="s">
        <v>77</v>
      </c>
      <c r="AL7" s="31" t="s">
        <v>78</v>
      </c>
      <c r="AM7" s="31" t="s">
        <v>79</v>
      </c>
      <c r="AN7" s="31" t="s">
        <v>80</v>
      </c>
      <c r="AO7" s="132"/>
      <c r="AP7" s="31" t="s">
        <v>82</v>
      </c>
      <c r="AQ7" s="31" t="s">
        <v>83</v>
      </c>
      <c r="AR7" s="31" t="s">
        <v>84</v>
      </c>
      <c r="AS7" s="31" t="s">
        <v>85</v>
      </c>
      <c r="AT7" s="31" t="s">
        <v>87</v>
      </c>
      <c r="AU7" s="31" t="s">
        <v>88</v>
      </c>
      <c r="AV7" s="31" t="s">
        <v>89</v>
      </c>
      <c r="AW7" s="31" t="s">
        <v>90</v>
      </c>
      <c r="AX7" s="36" t="s">
        <v>91</v>
      </c>
      <c r="AY7" s="119"/>
    </row>
    <row r="8" spans="1:418">
      <c r="A8" s="7">
        <v>81234046</v>
      </c>
      <c r="B8" s="7" t="s">
        <v>135</v>
      </c>
      <c r="C8" s="32">
        <v>42437</v>
      </c>
      <c r="D8" s="10" t="s">
        <v>92</v>
      </c>
      <c r="E8" s="33">
        <v>3</v>
      </c>
      <c r="F8" s="33">
        <v>2</v>
      </c>
      <c r="G8" s="33">
        <v>2</v>
      </c>
      <c r="H8" s="33">
        <v>2</v>
      </c>
      <c r="I8" s="33">
        <v>3</v>
      </c>
      <c r="J8" s="33">
        <v>2</v>
      </c>
      <c r="K8" s="33">
        <v>2</v>
      </c>
      <c r="L8" s="33">
        <v>2</v>
      </c>
      <c r="M8" s="33">
        <v>3</v>
      </c>
      <c r="N8" s="33">
        <v>2</v>
      </c>
      <c r="O8" s="33">
        <v>2</v>
      </c>
      <c r="P8" s="33">
        <v>2</v>
      </c>
      <c r="Q8" s="33">
        <v>2</v>
      </c>
      <c r="R8" s="141">
        <f>AVERAGE(E8:Q8)</f>
        <v>2.2307692307692308</v>
      </c>
      <c r="S8" s="33">
        <v>2</v>
      </c>
      <c r="T8" s="33">
        <v>2</v>
      </c>
      <c r="U8" s="33">
        <v>2</v>
      </c>
      <c r="V8" s="33">
        <v>2</v>
      </c>
      <c r="W8" s="33">
        <v>2</v>
      </c>
      <c r="X8" s="33">
        <v>2</v>
      </c>
      <c r="Y8" s="33">
        <v>2</v>
      </c>
      <c r="Z8" s="141">
        <f>AVERAGE(S8:Y8)</f>
        <v>2</v>
      </c>
      <c r="AA8" s="33">
        <v>2</v>
      </c>
      <c r="AB8" s="33">
        <v>2</v>
      </c>
      <c r="AC8" s="33">
        <v>2</v>
      </c>
      <c r="AD8" s="33">
        <v>2</v>
      </c>
      <c r="AE8" s="33">
        <v>2</v>
      </c>
      <c r="AF8" s="33">
        <v>2</v>
      </c>
      <c r="AG8" s="33">
        <v>2</v>
      </c>
      <c r="AH8" s="33">
        <v>2</v>
      </c>
      <c r="AI8" s="33">
        <v>2</v>
      </c>
      <c r="AJ8" s="33">
        <v>2</v>
      </c>
      <c r="AK8" s="33">
        <v>2</v>
      </c>
      <c r="AL8" s="33">
        <v>2</v>
      </c>
      <c r="AM8" s="33">
        <v>2</v>
      </c>
      <c r="AN8" s="33">
        <v>2</v>
      </c>
      <c r="AO8" s="141">
        <f>AVERAGE(AA8:AN8)</f>
        <v>2</v>
      </c>
      <c r="AP8" s="33">
        <v>2</v>
      </c>
      <c r="AQ8" s="33">
        <v>2</v>
      </c>
      <c r="AR8" s="33">
        <v>2</v>
      </c>
      <c r="AS8" s="33">
        <v>2</v>
      </c>
      <c r="AT8" s="33">
        <v>1</v>
      </c>
      <c r="AU8" s="33">
        <v>2</v>
      </c>
      <c r="AV8" s="33">
        <v>2</v>
      </c>
      <c r="AW8" s="33">
        <v>1</v>
      </c>
      <c r="AX8" s="55">
        <v>1</v>
      </c>
      <c r="AY8" s="121">
        <f>AVERAGE(AP8:AX8)</f>
        <v>1.6666666666666667</v>
      </c>
    </row>
    <row r="9" spans="1:418">
      <c r="A9" s="7">
        <v>81230000</v>
      </c>
      <c r="B9" s="7" t="s">
        <v>135</v>
      </c>
      <c r="C9" s="32">
        <v>42452</v>
      </c>
      <c r="D9" s="10" t="s">
        <v>92</v>
      </c>
      <c r="E9" s="33">
        <v>3</v>
      </c>
      <c r="F9" s="33">
        <v>2</v>
      </c>
      <c r="G9" s="33">
        <v>2</v>
      </c>
      <c r="H9" s="33">
        <v>2</v>
      </c>
      <c r="I9" s="33">
        <v>3</v>
      </c>
      <c r="J9" s="33">
        <v>2</v>
      </c>
      <c r="K9" s="33">
        <v>2</v>
      </c>
      <c r="L9" s="33">
        <v>2</v>
      </c>
      <c r="M9" s="33">
        <v>3</v>
      </c>
      <c r="N9" s="33">
        <v>2</v>
      </c>
      <c r="O9" s="33">
        <v>2</v>
      </c>
      <c r="P9" s="33">
        <v>2</v>
      </c>
      <c r="Q9" s="33">
        <v>2</v>
      </c>
      <c r="R9" s="141">
        <f t="shared" ref="R9:R33" si="0">AVERAGE(E9:Q9)</f>
        <v>2.2307692307692308</v>
      </c>
      <c r="S9" s="33">
        <v>2</v>
      </c>
      <c r="T9" s="33">
        <v>2</v>
      </c>
      <c r="U9" s="33">
        <v>2</v>
      </c>
      <c r="V9" s="33">
        <v>2</v>
      </c>
      <c r="W9" s="33">
        <v>1</v>
      </c>
      <c r="X9" s="33">
        <v>2</v>
      </c>
      <c r="Y9" s="33">
        <v>2</v>
      </c>
      <c r="Z9" s="141">
        <f t="shared" ref="Z9:Z24" si="1">AVERAGE(S9:Y9)</f>
        <v>1.8571428571428572</v>
      </c>
      <c r="AA9" s="33">
        <v>2</v>
      </c>
      <c r="AB9" s="33">
        <v>2</v>
      </c>
      <c r="AC9" s="33">
        <v>2</v>
      </c>
      <c r="AD9" s="33">
        <v>2</v>
      </c>
      <c r="AE9" s="33">
        <v>2</v>
      </c>
      <c r="AF9" s="33">
        <v>2</v>
      </c>
      <c r="AG9" s="33">
        <v>2</v>
      </c>
      <c r="AH9" s="33">
        <v>2</v>
      </c>
      <c r="AI9" s="33">
        <v>2</v>
      </c>
      <c r="AJ9" s="33">
        <v>2</v>
      </c>
      <c r="AK9" s="33">
        <v>2</v>
      </c>
      <c r="AL9" s="33">
        <v>2</v>
      </c>
      <c r="AM9" s="33">
        <v>2</v>
      </c>
      <c r="AN9" s="33">
        <v>2</v>
      </c>
      <c r="AO9" s="141">
        <f t="shared" ref="AO9:AO24" si="2">AVERAGE(AA9:AN9)</f>
        <v>2</v>
      </c>
      <c r="AP9" s="33">
        <v>2</v>
      </c>
      <c r="AQ9" s="33">
        <v>2</v>
      </c>
      <c r="AR9" s="33">
        <v>2</v>
      </c>
      <c r="AS9" s="33">
        <v>2</v>
      </c>
      <c r="AT9" s="33">
        <v>1</v>
      </c>
      <c r="AU9" s="33">
        <v>1</v>
      </c>
      <c r="AV9" s="33">
        <v>1</v>
      </c>
      <c r="AW9" s="33">
        <v>1</v>
      </c>
      <c r="AX9" s="55">
        <v>1</v>
      </c>
      <c r="AY9" s="121">
        <f t="shared" ref="AY9:AY10" si="3">AVERAGE(AP9:AX9)</f>
        <v>1.4444444444444444</v>
      </c>
    </row>
    <row r="10" spans="1:418" s="41" customFormat="1">
      <c r="A10" s="129"/>
      <c r="B10" s="129"/>
      <c r="C10" s="130"/>
      <c r="D10" s="131"/>
      <c r="E10" s="132">
        <f>AVERAGE(E8:E9)</f>
        <v>3</v>
      </c>
      <c r="F10" s="132">
        <f t="shared" ref="F10:R10" si="4">AVERAGE(F8:F9)</f>
        <v>2</v>
      </c>
      <c r="G10" s="132">
        <f t="shared" si="4"/>
        <v>2</v>
      </c>
      <c r="H10" s="132">
        <f t="shared" si="4"/>
        <v>2</v>
      </c>
      <c r="I10" s="132">
        <f t="shared" si="4"/>
        <v>3</v>
      </c>
      <c r="J10" s="132">
        <f t="shared" si="4"/>
        <v>2</v>
      </c>
      <c r="K10" s="132">
        <f t="shared" si="4"/>
        <v>2</v>
      </c>
      <c r="L10" s="132">
        <f t="shared" si="4"/>
        <v>2</v>
      </c>
      <c r="M10" s="132">
        <f t="shared" si="4"/>
        <v>3</v>
      </c>
      <c r="N10" s="132">
        <f t="shared" si="4"/>
        <v>2</v>
      </c>
      <c r="O10" s="132">
        <f t="shared" si="4"/>
        <v>2</v>
      </c>
      <c r="P10" s="132">
        <f t="shared" si="4"/>
        <v>2</v>
      </c>
      <c r="Q10" s="132">
        <f t="shared" si="4"/>
        <v>2</v>
      </c>
      <c r="R10" s="132">
        <f t="shared" si="4"/>
        <v>2.2307692307692308</v>
      </c>
      <c r="S10" s="132">
        <f>AVERAGE(S8:S9)</f>
        <v>2</v>
      </c>
      <c r="T10" s="132">
        <f t="shared" ref="T10:Y10" si="5">AVERAGE(T8:T9)</f>
        <v>2</v>
      </c>
      <c r="U10" s="132">
        <f t="shared" si="5"/>
        <v>2</v>
      </c>
      <c r="V10" s="132">
        <f t="shared" si="5"/>
        <v>2</v>
      </c>
      <c r="W10" s="132">
        <f t="shared" si="5"/>
        <v>1.5</v>
      </c>
      <c r="X10" s="132">
        <f t="shared" si="5"/>
        <v>2</v>
      </c>
      <c r="Y10" s="132">
        <f t="shared" si="5"/>
        <v>2</v>
      </c>
      <c r="Z10" s="132">
        <f>AVERAGE(Z8:Z9)</f>
        <v>1.9285714285714286</v>
      </c>
      <c r="AA10" s="132">
        <f>AVERAGE(AA8:AA9)</f>
        <v>2</v>
      </c>
      <c r="AB10" s="132">
        <f t="shared" ref="AB10:AN10" si="6">AVERAGE(AB8:AB9)</f>
        <v>2</v>
      </c>
      <c r="AC10" s="132">
        <f t="shared" si="6"/>
        <v>2</v>
      </c>
      <c r="AD10" s="132">
        <f t="shared" si="6"/>
        <v>2</v>
      </c>
      <c r="AE10" s="132">
        <f t="shared" si="6"/>
        <v>2</v>
      </c>
      <c r="AF10" s="132">
        <f t="shared" si="6"/>
        <v>2</v>
      </c>
      <c r="AG10" s="132">
        <f t="shared" si="6"/>
        <v>2</v>
      </c>
      <c r="AH10" s="132">
        <f t="shared" si="6"/>
        <v>2</v>
      </c>
      <c r="AI10" s="132">
        <f t="shared" si="6"/>
        <v>2</v>
      </c>
      <c r="AJ10" s="132">
        <f t="shared" si="6"/>
        <v>2</v>
      </c>
      <c r="AK10" s="132">
        <f t="shared" si="6"/>
        <v>2</v>
      </c>
      <c r="AL10" s="132">
        <f t="shared" si="6"/>
        <v>2</v>
      </c>
      <c r="AM10" s="132">
        <f t="shared" si="6"/>
        <v>2</v>
      </c>
      <c r="AN10" s="132">
        <f t="shared" si="6"/>
        <v>2</v>
      </c>
      <c r="AO10" s="132">
        <f>AVERAGE(AO8:AO9)</f>
        <v>2</v>
      </c>
      <c r="AP10" s="133">
        <f>AVERAGE(AP8:AP9)</f>
        <v>2</v>
      </c>
      <c r="AQ10" s="133">
        <f t="shared" ref="AQ10:AX10" si="7">AVERAGE(AQ8:AQ9)</f>
        <v>2</v>
      </c>
      <c r="AR10" s="133">
        <f t="shared" si="7"/>
        <v>2</v>
      </c>
      <c r="AS10" s="133">
        <f t="shared" si="7"/>
        <v>2</v>
      </c>
      <c r="AT10" s="133">
        <f t="shared" si="7"/>
        <v>1</v>
      </c>
      <c r="AU10" s="133">
        <f t="shared" si="7"/>
        <v>1.5</v>
      </c>
      <c r="AV10" s="133">
        <f t="shared" si="7"/>
        <v>1.5</v>
      </c>
      <c r="AW10" s="133">
        <f t="shared" si="7"/>
        <v>1</v>
      </c>
      <c r="AX10" s="133">
        <f t="shared" si="7"/>
        <v>1</v>
      </c>
      <c r="AY10" s="121">
        <f t="shared" si="3"/>
        <v>1.5555555555555556</v>
      </c>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7"/>
      <c r="LK10" s="57"/>
      <c r="LL10" s="57"/>
      <c r="LM10" s="57"/>
      <c r="LN10" s="57"/>
      <c r="LO10" s="57"/>
      <c r="LP10" s="57"/>
      <c r="LQ10" s="57"/>
      <c r="LR10" s="57"/>
      <c r="LS10" s="57"/>
      <c r="LT10" s="57"/>
      <c r="LU10" s="57"/>
      <c r="LV10" s="57"/>
      <c r="LW10" s="57"/>
      <c r="LX10" s="57"/>
      <c r="LY10" s="57"/>
      <c r="LZ10" s="57"/>
      <c r="MA10" s="57"/>
      <c r="MB10" s="57"/>
      <c r="MC10" s="57"/>
      <c r="MD10" s="57"/>
      <c r="ME10" s="57"/>
      <c r="MF10" s="57"/>
      <c r="MG10" s="57"/>
      <c r="MH10" s="57"/>
      <c r="MI10" s="57"/>
      <c r="MJ10" s="57"/>
      <c r="MK10" s="57"/>
      <c r="ML10" s="57"/>
      <c r="MM10" s="57"/>
      <c r="MN10" s="57"/>
      <c r="MO10" s="57"/>
      <c r="MP10" s="57"/>
      <c r="MQ10" s="57"/>
      <c r="MR10" s="57"/>
      <c r="MS10" s="57"/>
      <c r="MT10" s="57"/>
      <c r="MU10" s="57"/>
      <c r="MV10" s="57"/>
      <c r="MW10" s="57"/>
      <c r="MX10" s="57"/>
      <c r="MY10" s="57"/>
      <c r="MZ10" s="57"/>
      <c r="NA10" s="57"/>
      <c r="NB10" s="57"/>
      <c r="NC10" s="57"/>
      <c r="ND10" s="57"/>
      <c r="NE10" s="57"/>
      <c r="NF10" s="57"/>
      <c r="NG10" s="57"/>
      <c r="NH10" s="57"/>
      <c r="NI10" s="57"/>
      <c r="NJ10" s="57"/>
      <c r="NK10" s="57"/>
      <c r="NL10" s="57"/>
      <c r="NM10" s="57"/>
      <c r="NN10" s="57"/>
      <c r="NO10" s="57"/>
      <c r="NP10" s="57"/>
      <c r="NQ10" s="57"/>
      <c r="NR10" s="57"/>
      <c r="NS10" s="57"/>
      <c r="NT10" s="57"/>
      <c r="NU10" s="57"/>
      <c r="NV10" s="57"/>
      <c r="NW10" s="57"/>
      <c r="NX10" s="57"/>
      <c r="NY10" s="57"/>
      <c r="NZ10" s="57"/>
      <c r="OA10" s="57"/>
      <c r="OB10" s="57"/>
      <c r="OC10" s="57"/>
      <c r="OD10" s="57"/>
      <c r="OE10" s="57"/>
      <c r="OF10" s="57"/>
      <c r="OG10" s="57"/>
      <c r="OH10" s="57"/>
      <c r="OI10" s="57"/>
      <c r="OJ10" s="57"/>
      <c r="OK10" s="57"/>
      <c r="OL10" s="57"/>
      <c r="OM10" s="57"/>
      <c r="ON10" s="57"/>
      <c r="OO10" s="57"/>
      <c r="OP10" s="57"/>
      <c r="OQ10" s="57"/>
      <c r="OR10" s="57"/>
      <c r="OS10" s="57"/>
      <c r="OT10" s="57"/>
      <c r="OU10" s="57"/>
      <c r="OV10" s="57"/>
      <c r="OW10" s="57"/>
      <c r="OX10" s="57"/>
      <c r="OY10" s="57"/>
      <c r="OZ10" s="57"/>
      <c r="PA10" s="57"/>
      <c r="PB10" s="57"/>
    </row>
    <row r="11" spans="1:418">
      <c r="A11" s="7">
        <v>81093232</v>
      </c>
      <c r="B11" s="7" t="s">
        <v>135</v>
      </c>
      <c r="C11" s="32">
        <v>42449</v>
      </c>
      <c r="D11" s="7" t="s">
        <v>18</v>
      </c>
      <c r="E11" s="33">
        <v>2</v>
      </c>
      <c r="F11" s="33">
        <v>2</v>
      </c>
      <c r="G11" s="33">
        <v>2</v>
      </c>
      <c r="H11" s="33">
        <v>2</v>
      </c>
      <c r="I11" s="33">
        <v>2</v>
      </c>
      <c r="J11" s="33">
        <v>2</v>
      </c>
      <c r="K11" s="33">
        <v>2</v>
      </c>
      <c r="L11" s="33">
        <v>2</v>
      </c>
      <c r="M11" s="33">
        <v>2</v>
      </c>
      <c r="N11" s="33">
        <v>2</v>
      </c>
      <c r="O11" s="33">
        <v>2</v>
      </c>
      <c r="P11" s="33">
        <v>2</v>
      </c>
      <c r="Q11" s="33">
        <v>2</v>
      </c>
      <c r="R11" s="141">
        <f t="shared" si="0"/>
        <v>2</v>
      </c>
      <c r="S11" s="33">
        <v>2</v>
      </c>
      <c r="T11" s="33">
        <v>2</v>
      </c>
      <c r="U11" s="33">
        <v>2</v>
      </c>
      <c r="V11" s="33">
        <v>2</v>
      </c>
      <c r="W11" s="33">
        <v>2</v>
      </c>
      <c r="X11" s="33">
        <v>2</v>
      </c>
      <c r="Y11" s="33">
        <v>2</v>
      </c>
      <c r="Z11" s="141">
        <f t="shared" si="1"/>
        <v>2</v>
      </c>
      <c r="AA11" s="33">
        <v>2</v>
      </c>
      <c r="AB11" s="33">
        <v>2</v>
      </c>
      <c r="AC11" s="33">
        <v>2</v>
      </c>
      <c r="AD11" s="33">
        <v>2</v>
      </c>
      <c r="AE11" s="33">
        <v>2</v>
      </c>
      <c r="AF11" s="33">
        <v>2</v>
      </c>
      <c r="AG11" s="33">
        <v>2</v>
      </c>
      <c r="AH11" s="33">
        <v>2</v>
      </c>
      <c r="AI11" s="33">
        <v>2</v>
      </c>
      <c r="AJ11" s="33">
        <v>2</v>
      </c>
      <c r="AK11" s="33">
        <v>2</v>
      </c>
      <c r="AL11" s="33">
        <v>2</v>
      </c>
      <c r="AM11" s="33">
        <v>2</v>
      </c>
      <c r="AN11" s="33">
        <v>2</v>
      </c>
      <c r="AO11" s="141">
        <f t="shared" si="2"/>
        <v>2</v>
      </c>
      <c r="AP11" s="33">
        <v>2</v>
      </c>
      <c r="AQ11" s="33">
        <v>2</v>
      </c>
      <c r="AR11" s="33">
        <v>2</v>
      </c>
      <c r="AS11" s="33">
        <v>2</v>
      </c>
      <c r="AT11" s="33">
        <v>1</v>
      </c>
      <c r="AU11" s="33">
        <v>2</v>
      </c>
      <c r="AV11" s="33">
        <v>1</v>
      </c>
      <c r="AW11" s="33">
        <v>1</v>
      </c>
      <c r="AX11" s="55">
        <v>1</v>
      </c>
      <c r="AY11" s="121">
        <f t="shared" ref="AY11:AY25" si="8">AVERAGE(AP11:AX11)</f>
        <v>1.5555555555555556</v>
      </c>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row>
    <row r="12" spans="1:418">
      <c r="A12" s="7">
        <v>81200865</v>
      </c>
      <c r="B12" s="7" t="s">
        <v>135</v>
      </c>
      <c r="C12" s="32">
        <v>42463</v>
      </c>
      <c r="D12" s="7" t="s">
        <v>18</v>
      </c>
      <c r="E12" s="33">
        <v>2</v>
      </c>
      <c r="F12" s="33">
        <v>2</v>
      </c>
      <c r="G12" s="33">
        <v>2</v>
      </c>
      <c r="H12" s="33">
        <v>2</v>
      </c>
      <c r="I12" s="33">
        <v>2</v>
      </c>
      <c r="J12" s="33">
        <v>2</v>
      </c>
      <c r="K12" s="33">
        <v>2</v>
      </c>
      <c r="L12" s="33">
        <v>2</v>
      </c>
      <c r="M12" s="33">
        <v>2</v>
      </c>
      <c r="N12" s="33">
        <v>2</v>
      </c>
      <c r="O12" s="33">
        <v>2</v>
      </c>
      <c r="P12" s="33">
        <v>2</v>
      </c>
      <c r="Q12" s="33">
        <v>2</v>
      </c>
      <c r="R12" s="141">
        <f t="shared" si="0"/>
        <v>2</v>
      </c>
      <c r="S12" s="33">
        <v>2</v>
      </c>
      <c r="T12" s="33">
        <v>2</v>
      </c>
      <c r="U12" s="33">
        <v>2</v>
      </c>
      <c r="V12" s="33">
        <v>2</v>
      </c>
      <c r="W12" s="33">
        <v>1</v>
      </c>
      <c r="X12" s="33">
        <v>2</v>
      </c>
      <c r="Y12" s="33">
        <v>2</v>
      </c>
      <c r="Z12" s="141">
        <f t="shared" si="1"/>
        <v>1.8571428571428572</v>
      </c>
      <c r="AA12" s="33">
        <v>3</v>
      </c>
      <c r="AB12" s="33">
        <v>3</v>
      </c>
      <c r="AC12" s="33">
        <v>2</v>
      </c>
      <c r="AD12" s="33">
        <v>2</v>
      </c>
      <c r="AE12" s="33">
        <v>2</v>
      </c>
      <c r="AF12" s="33">
        <v>2</v>
      </c>
      <c r="AG12" s="33">
        <v>2</v>
      </c>
      <c r="AH12" s="33">
        <v>2</v>
      </c>
      <c r="AI12" s="33">
        <v>2</v>
      </c>
      <c r="AJ12" s="33">
        <v>3</v>
      </c>
      <c r="AK12" s="33">
        <v>2</v>
      </c>
      <c r="AL12" s="33">
        <v>2</v>
      </c>
      <c r="AM12" s="33">
        <v>2</v>
      </c>
      <c r="AN12" s="33">
        <v>2</v>
      </c>
      <c r="AO12" s="141">
        <f t="shared" si="2"/>
        <v>2.2142857142857144</v>
      </c>
      <c r="AP12" s="33">
        <v>2</v>
      </c>
      <c r="AQ12" s="33">
        <v>2</v>
      </c>
      <c r="AR12" s="33">
        <v>2</v>
      </c>
      <c r="AS12" s="33">
        <v>2</v>
      </c>
      <c r="AT12" s="33">
        <v>1</v>
      </c>
      <c r="AU12" s="33">
        <v>2</v>
      </c>
      <c r="AV12" s="33">
        <v>2</v>
      </c>
      <c r="AW12" s="33">
        <v>1</v>
      </c>
      <c r="AX12" s="55">
        <v>2</v>
      </c>
      <c r="AY12" s="121">
        <f t="shared" si="8"/>
        <v>1.7777777777777777</v>
      </c>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row>
    <row r="13" spans="1:418">
      <c r="A13" s="7">
        <v>81287163</v>
      </c>
      <c r="B13" s="7" t="s">
        <v>135</v>
      </c>
      <c r="C13" s="32">
        <v>42449</v>
      </c>
      <c r="D13" s="7" t="s">
        <v>18</v>
      </c>
      <c r="E13" s="33">
        <v>3</v>
      </c>
      <c r="F13" s="33">
        <v>2</v>
      </c>
      <c r="G13" s="33">
        <v>2</v>
      </c>
      <c r="H13" s="33">
        <v>2</v>
      </c>
      <c r="I13" s="33">
        <v>3</v>
      </c>
      <c r="J13" s="33">
        <v>2</v>
      </c>
      <c r="K13" s="33">
        <v>2</v>
      </c>
      <c r="L13" s="33">
        <v>2</v>
      </c>
      <c r="M13" s="33">
        <v>3</v>
      </c>
      <c r="N13" s="33">
        <v>2</v>
      </c>
      <c r="O13" s="33">
        <v>2</v>
      </c>
      <c r="P13" s="33">
        <v>2</v>
      </c>
      <c r="Q13" s="33">
        <v>2</v>
      </c>
      <c r="R13" s="141">
        <f t="shared" si="0"/>
        <v>2.2307692307692308</v>
      </c>
      <c r="S13" s="33">
        <v>2</v>
      </c>
      <c r="T13" s="33">
        <v>2</v>
      </c>
      <c r="U13" s="33">
        <v>2</v>
      </c>
      <c r="V13" s="33">
        <v>2</v>
      </c>
      <c r="W13" s="33">
        <v>2</v>
      </c>
      <c r="X13" s="33">
        <v>2</v>
      </c>
      <c r="Y13" s="33">
        <v>2</v>
      </c>
      <c r="Z13" s="141">
        <f t="shared" si="1"/>
        <v>2</v>
      </c>
      <c r="AA13" s="33">
        <v>2</v>
      </c>
      <c r="AB13" s="33">
        <v>2</v>
      </c>
      <c r="AC13" s="33">
        <v>2</v>
      </c>
      <c r="AD13" s="33">
        <v>2</v>
      </c>
      <c r="AE13" s="33">
        <v>2</v>
      </c>
      <c r="AF13" s="33">
        <v>2</v>
      </c>
      <c r="AG13" s="33">
        <v>2</v>
      </c>
      <c r="AH13" s="33">
        <v>2</v>
      </c>
      <c r="AI13" s="33">
        <v>2</v>
      </c>
      <c r="AJ13" s="33">
        <v>2</v>
      </c>
      <c r="AK13" s="33">
        <v>2</v>
      </c>
      <c r="AL13" s="33">
        <v>2</v>
      </c>
      <c r="AM13" s="33">
        <v>2</v>
      </c>
      <c r="AN13" s="33">
        <v>2</v>
      </c>
      <c r="AO13" s="141">
        <f t="shared" si="2"/>
        <v>2</v>
      </c>
      <c r="AP13" s="33">
        <v>2</v>
      </c>
      <c r="AQ13" s="33">
        <v>2</v>
      </c>
      <c r="AR13" s="33">
        <v>2</v>
      </c>
      <c r="AS13" s="33">
        <v>2</v>
      </c>
      <c r="AT13" s="33">
        <v>1</v>
      </c>
      <c r="AU13" s="33">
        <v>2</v>
      </c>
      <c r="AV13" s="33">
        <v>2</v>
      </c>
      <c r="AW13" s="33">
        <v>2</v>
      </c>
      <c r="AX13" s="55">
        <v>2</v>
      </c>
      <c r="AY13" s="121">
        <f t="shared" si="8"/>
        <v>1.8888888888888888</v>
      </c>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c r="IW13" s="52"/>
      <c r="IX13" s="52"/>
      <c r="IY13" s="52"/>
      <c r="IZ13" s="52"/>
      <c r="JA13" s="52"/>
      <c r="JB13" s="52"/>
      <c r="JC13" s="52"/>
      <c r="JD13" s="52"/>
      <c r="JE13" s="52"/>
      <c r="JF13" s="52"/>
      <c r="JG13" s="52"/>
      <c r="JH13" s="52"/>
      <c r="JI13" s="52"/>
      <c r="JJ13" s="52"/>
      <c r="JK13" s="52"/>
      <c r="JL13" s="52"/>
      <c r="JM13" s="52"/>
      <c r="JN13" s="52"/>
      <c r="JO13" s="52"/>
      <c r="JP13" s="52"/>
      <c r="JQ13" s="52"/>
      <c r="JR13" s="52"/>
      <c r="JS13" s="52"/>
      <c r="JT13" s="52"/>
      <c r="JU13" s="52"/>
      <c r="JV13" s="52"/>
      <c r="JW13" s="52"/>
      <c r="JX13" s="52"/>
      <c r="JY13" s="52"/>
      <c r="JZ13" s="52"/>
      <c r="KA13" s="52"/>
      <c r="KB13" s="52"/>
      <c r="KC13" s="52"/>
      <c r="KD13" s="52"/>
      <c r="KE13" s="52"/>
      <c r="KF13" s="52"/>
      <c r="KG13" s="52"/>
      <c r="KH13" s="52"/>
      <c r="KI13" s="52"/>
      <c r="KJ13" s="52"/>
      <c r="KK13" s="52"/>
      <c r="KL13" s="52"/>
      <c r="KM13" s="52"/>
      <c r="KN13" s="52"/>
      <c r="KO13" s="52"/>
      <c r="KP13" s="52"/>
      <c r="KQ13" s="52"/>
      <c r="KR13" s="52"/>
      <c r="KS13" s="52"/>
      <c r="KT13" s="52"/>
      <c r="KU13" s="52"/>
      <c r="KV13" s="52"/>
      <c r="KW13" s="52"/>
      <c r="KX13" s="52"/>
      <c r="KY13" s="52"/>
      <c r="KZ13" s="52"/>
      <c r="LA13" s="52"/>
      <c r="LB13" s="52"/>
      <c r="LC13" s="52"/>
      <c r="LD13" s="52"/>
      <c r="LE13" s="52"/>
      <c r="LF13" s="52"/>
      <c r="LG13" s="52"/>
      <c r="LH13" s="52"/>
      <c r="LI13" s="52"/>
      <c r="LJ13" s="52"/>
      <c r="LK13" s="52"/>
      <c r="LL13" s="52"/>
      <c r="LM13" s="52"/>
      <c r="LN13" s="52"/>
      <c r="LO13" s="52"/>
      <c r="LP13" s="52"/>
      <c r="LQ13" s="52"/>
      <c r="LR13" s="52"/>
      <c r="LS13" s="52"/>
      <c r="LT13" s="52"/>
      <c r="LU13" s="52"/>
      <c r="LV13" s="52"/>
      <c r="LW13" s="52"/>
      <c r="LX13" s="52"/>
      <c r="LY13" s="52"/>
      <c r="LZ13" s="52"/>
      <c r="MA13" s="52"/>
      <c r="MB13" s="52"/>
      <c r="MC13" s="52"/>
      <c r="MD13" s="52"/>
      <c r="ME13" s="52"/>
      <c r="MF13" s="52"/>
      <c r="MG13" s="52"/>
      <c r="MH13" s="52"/>
      <c r="MI13" s="52"/>
      <c r="MJ13" s="52"/>
      <c r="MK13" s="52"/>
      <c r="ML13" s="52"/>
      <c r="MM13" s="52"/>
      <c r="MN13" s="52"/>
      <c r="MO13" s="52"/>
      <c r="MP13" s="52"/>
      <c r="MQ13" s="52"/>
      <c r="MR13" s="52"/>
      <c r="MS13" s="52"/>
      <c r="MT13" s="52"/>
      <c r="MU13" s="52"/>
      <c r="MV13" s="52"/>
      <c r="MW13" s="52"/>
      <c r="MX13" s="52"/>
      <c r="MY13" s="52"/>
      <c r="MZ13" s="52"/>
      <c r="NA13" s="52"/>
      <c r="NB13" s="52"/>
      <c r="NC13" s="52"/>
      <c r="ND13" s="52"/>
      <c r="NE13" s="52"/>
      <c r="NF13" s="52"/>
      <c r="NG13" s="52"/>
      <c r="NH13" s="52"/>
      <c r="NI13" s="52"/>
      <c r="NJ13" s="52"/>
      <c r="NK13" s="52"/>
      <c r="NL13" s="52"/>
      <c r="NM13" s="52"/>
      <c r="NN13" s="52"/>
      <c r="NO13" s="52"/>
      <c r="NP13" s="52"/>
      <c r="NQ13" s="52"/>
      <c r="NR13" s="52"/>
      <c r="NS13" s="52"/>
      <c r="NT13" s="52"/>
      <c r="NU13" s="52"/>
      <c r="NV13" s="52"/>
      <c r="NW13" s="52"/>
      <c r="NX13" s="52"/>
      <c r="NY13" s="52"/>
      <c r="NZ13" s="52"/>
      <c r="OA13" s="52"/>
      <c r="OB13" s="52"/>
      <c r="OC13" s="52"/>
      <c r="OD13" s="52"/>
      <c r="OE13" s="52"/>
      <c r="OF13" s="52"/>
      <c r="OG13" s="52"/>
      <c r="OH13" s="52"/>
      <c r="OI13" s="52"/>
      <c r="OJ13" s="52"/>
      <c r="OK13" s="52"/>
      <c r="OL13" s="52"/>
      <c r="OM13" s="52"/>
      <c r="ON13" s="52"/>
      <c r="OO13" s="52"/>
      <c r="OP13" s="52"/>
      <c r="OQ13" s="52"/>
      <c r="OR13" s="52"/>
      <c r="OS13" s="52"/>
      <c r="OT13" s="52"/>
      <c r="OU13" s="52"/>
      <c r="OV13" s="52"/>
      <c r="OW13" s="52"/>
      <c r="OX13" s="52"/>
      <c r="OY13" s="52"/>
      <c r="OZ13" s="52"/>
      <c r="PA13" s="52"/>
      <c r="PB13" s="52"/>
    </row>
    <row r="14" spans="1:418">
      <c r="A14" s="7">
        <v>81249571</v>
      </c>
      <c r="B14" s="7" t="s">
        <v>135</v>
      </c>
      <c r="C14" s="32">
        <v>42503</v>
      </c>
      <c r="D14" s="7" t="s">
        <v>18</v>
      </c>
      <c r="E14" s="33">
        <v>3</v>
      </c>
      <c r="F14" s="33">
        <v>2</v>
      </c>
      <c r="G14" s="33">
        <v>2</v>
      </c>
      <c r="H14" s="33">
        <v>2</v>
      </c>
      <c r="I14" s="33">
        <v>3</v>
      </c>
      <c r="J14" s="33">
        <v>3</v>
      </c>
      <c r="K14" s="33">
        <v>2</v>
      </c>
      <c r="L14" s="33">
        <v>2</v>
      </c>
      <c r="M14" s="33">
        <v>3</v>
      </c>
      <c r="N14" s="33">
        <v>2</v>
      </c>
      <c r="O14" s="33">
        <v>2</v>
      </c>
      <c r="P14" s="33">
        <v>2</v>
      </c>
      <c r="Q14" s="33">
        <v>2</v>
      </c>
      <c r="R14" s="141">
        <f t="shared" si="0"/>
        <v>2.3076923076923075</v>
      </c>
      <c r="S14" s="33">
        <v>2</v>
      </c>
      <c r="T14" s="33">
        <v>2</v>
      </c>
      <c r="U14" s="33">
        <v>2</v>
      </c>
      <c r="V14" s="33">
        <v>2</v>
      </c>
      <c r="W14" s="33">
        <v>2</v>
      </c>
      <c r="X14" s="33">
        <v>2</v>
      </c>
      <c r="Y14" s="33">
        <v>2</v>
      </c>
      <c r="Z14" s="141">
        <f t="shared" si="1"/>
        <v>2</v>
      </c>
      <c r="AA14" s="33">
        <v>2</v>
      </c>
      <c r="AB14" s="33">
        <v>2</v>
      </c>
      <c r="AC14" s="33">
        <v>2</v>
      </c>
      <c r="AD14" s="33">
        <v>2</v>
      </c>
      <c r="AE14" s="33">
        <v>2</v>
      </c>
      <c r="AF14" s="33">
        <v>2</v>
      </c>
      <c r="AG14" s="33">
        <v>2</v>
      </c>
      <c r="AH14" s="33">
        <v>2</v>
      </c>
      <c r="AI14" s="33">
        <v>2</v>
      </c>
      <c r="AJ14" s="33">
        <v>2</v>
      </c>
      <c r="AK14" s="33">
        <v>2</v>
      </c>
      <c r="AL14" s="33">
        <v>2</v>
      </c>
      <c r="AM14" s="33">
        <v>2</v>
      </c>
      <c r="AN14" s="33">
        <v>2</v>
      </c>
      <c r="AO14" s="141">
        <f t="shared" si="2"/>
        <v>2</v>
      </c>
      <c r="AP14" s="33">
        <v>2</v>
      </c>
      <c r="AQ14" s="33">
        <v>2</v>
      </c>
      <c r="AR14" s="33">
        <v>2</v>
      </c>
      <c r="AS14" s="33">
        <v>2</v>
      </c>
      <c r="AT14" s="33">
        <v>1</v>
      </c>
      <c r="AU14" s="33">
        <v>2</v>
      </c>
      <c r="AV14" s="33">
        <v>2</v>
      </c>
      <c r="AW14" s="33">
        <v>1</v>
      </c>
      <c r="AX14" s="55">
        <v>2</v>
      </c>
      <c r="AY14" s="121">
        <f t="shared" si="8"/>
        <v>1.7777777777777777</v>
      </c>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c r="IW14" s="52"/>
      <c r="IX14" s="52"/>
      <c r="IY14" s="52"/>
      <c r="IZ14" s="52"/>
      <c r="JA14" s="52"/>
      <c r="JB14" s="52"/>
      <c r="JC14" s="52"/>
      <c r="JD14" s="52"/>
      <c r="JE14" s="52"/>
      <c r="JF14" s="52"/>
      <c r="JG14" s="52"/>
      <c r="JH14" s="52"/>
      <c r="JI14" s="52"/>
      <c r="JJ14" s="52"/>
      <c r="JK14" s="52"/>
      <c r="JL14" s="52"/>
      <c r="JM14" s="52"/>
      <c r="JN14" s="52"/>
      <c r="JO14" s="52"/>
      <c r="JP14" s="52"/>
      <c r="JQ14" s="52"/>
      <c r="JR14" s="52"/>
      <c r="JS14" s="52"/>
      <c r="JT14" s="52"/>
      <c r="JU14" s="52"/>
      <c r="JV14" s="52"/>
      <c r="JW14" s="52"/>
      <c r="JX14" s="52"/>
      <c r="JY14" s="52"/>
      <c r="JZ14" s="52"/>
      <c r="KA14" s="52"/>
      <c r="KB14" s="52"/>
      <c r="KC14" s="52"/>
      <c r="KD14" s="52"/>
      <c r="KE14" s="52"/>
      <c r="KF14" s="52"/>
      <c r="KG14" s="52"/>
      <c r="KH14" s="52"/>
      <c r="KI14" s="52"/>
      <c r="KJ14" s="52"/>
      <c r="KK14" s="52"/>
      <c r="KL14" s="52"/>
      <c r="KM14" s="52"/>
      <c r="KN14" s="52"/>
      <c r="KO14" s="52"/>
      <c r="KP14" s="52"/>
      <c r="KQ14" s="52"/>
      <c r="KR14" s="52"/>
      <c r="KS14" s="52"/>
      <c r="KT14" s="52"/>
      <c r="KU14" s="52"/>
      <c r="KV14" s="52"/>
      <c r="KW14" s="52"/>
      <c r="KX14" s="52"/>
      <c r="KY14" s="52"/>
      <c r="KZ14" s="52"/>
      <c r="LA14" s="52"/>
      <c r="LB14" s="52"/>
      <c r="LC14" s="52"/>
      <c r="LD14" s="52"/>
      <c r="LE14" s="52"/>
      <c r="LF14" s="52"/>
      <c r="LG14" s="52"/>
      <c r="LH14" s="52"/>
      <c r="LI14" s="52"/>
      <c r="LJ14" s="52"/>
      <c r="LK14" s="52"/>
      <c r="LL14" s="52"/>
      <c r="LM14" s="52"/>
      <c r="LN14" s="52"/>
      <c r="LO14" s="52"/>
      <c r="LP14" s="52"/>
      <c r="LQ14" s="52"/>
      <c r="LR14" s="52"/>
      <c r="LS14" s="52"/>
      <c r="LT14" s="52"/>
      <c r="LU14" s="52"/>
      <c r="LV14" s="52"/>
      <c r="LW14" s="52"/>
      <c r="LX14" s="52"/>
      <c r="LY14" s="52"/>
      <c r="LZ14" s="52"/>
      <c r="MA14" s="52"/>
      <c r="MB14" s="52"/>
      <c r="MC14" s="52"/>
      <c r="MD14" s="52"/>
      <c r="ME14" s="52"/>
      <c r="MF14" s="52"/>
      <c r="MG14" s="52"/>
      <c r="MH14" s="52"/>
      <c r="MI14" s="52"/>
      <c r="MJ14" s="52"/>
      <c r="MK14" s="52"/>
      <c r="ML14" s="52"/>
      <c r="MM14" s="52"/>
      <c r="MN14" s="52"/>
      <c r="MO14" s="52"/>
      <c r="MP14" s="52"/>
      <c r="MQ14" s="52"/>
      <c r="MR14" s="52"/>
      <c r="MS14" s="52"/>
      <c r="MT14" s="52"/>
      <c r="MU14" s="52"/>
      <c r="MV14" s="52"/>
      <c r="MW14" s="52"/>
      <c r="MX14" s="52"/>
      <c r="MY14" s="52"/>
      <c r="MZ14" s="52"/>
      <c r="NA14" s="52"/>
      <c r="NB14" s="52"/>
      <c r="NC14" s="52"/>
      <c r="ND14" s="52"/>
      <c r="NE14" s="52"/>
      <c r="NF14" s="52"/>
      <c r="NG14" s="52"/>
      <c r="NH14" s="52"/>
      <c r="NI14" s="52"/>
      <c r="NJ14" s="52"/>
      <c r="NK14" s="52"/>
      <c r="NL14" s="52"/>
      <c r="NM14" s="52"/>
      <c r="NN14" s="52"/>
      <c r="NO14" s="52"/>
      <c r="NP14" s="52"/>
      <c r="NQ14" s="52"/>
      <c r="NR14" s="52"/>
      <c r="NS14" s="52"/>
      <c r="NT14" s="52"/>
      <c r="NU14" s="52"/>
      <c r="NV14" s="52"/>
      <c r="NW14" s="52"/>
      <c r="NX14" s="52"/>
      <c r="NY14" s="52"/>
      <c r="NZ14" s="52"/>
      <c r="OA14" s="52"/>
      <c r="OB14" s="52"/>
      <c r="OC14" s="52"/>
      <c r="OD14" s="52"/>
      <c r="OE14" s="52"/>
      <c r="OF14" s="52"/>
      <c r="OG14" s="52"/>
      <c r="OH14" s="52"/>
      <c r="OI14" s="52"/>
      <c r="OJ14" s="52"/>
      <c r="OK14" s="52"/>
      <c r="OL14" s="52"/>
      <c r="OM14" s="52"/>
      <c r="ON14" s="52"/>
      <c r="OO14" s="52"/>
      <c r="OP14" s="52"/>
      <c r="OQ14" s="52"/>
      <c r="OR14" s="52"/>
      <c r="OS14" s="52"/>
      <c r="OT14" s="52"/>
      <c r="OU14" s="52"/>
      <c r="OV14" s="52"/>
      <c r="OW14" s="52"/>
      <c r="OX14" s="52"/>
      <c r="OY14" s="52"/>
      <c r="OZ14" s="52"/>
      <c r="PA14" s="52"/>
      <c r="PB14" s="52"/>
    </row>
    <row r="15" spans="1:418">
      <c r="A15" s="7">
        <v>81209194</v>
      </c>
      <c r="B15" s="7" t="s">
        <v>135</v>
      </c>
      <c r="C15" s="32">
        <v>42435</v>
      </c>
      <c r="D15" s="7" t="s">
        <v>18</v>
      </c>
      <c r="E15" s="33">
        <v>2</v>
      </c>
      <c r="F15" s="33">
        <v>2</v>
      </c>
      <c r="G15" s="33">
        <v>2</v>
      </c>
      <c r="H15" s="33">
        <v>2</v>
      </c>
      <c r="I15" s="33">
        <v>2</v>
      </c>
      <c r="J15" s="33">
        <v>2</v>
      </c>
      <c r="K15" s="33">
        <v>2</v>
      </c>
      <c r="L15" s="33">
        <v>2</v>
      </c>
      <c r="M15" s="33">
        <v>2</v>
      </c>
      <c r="N15" s="33">
        <v>2</v>
      </c>
      <c r="O15" s="33">
        <v>2</v>
      </c>
      <c r="P15" s="33">
        <v>2</v>
      </c>
      <c r="Q15" s="33">
        <v>3</v>
      </c>
      <c r="R15" s="141">
        <f t="shared" si="0"/>
        <v>2.0769230769230771</v>
      </c>
      <c r="S15" s="33">
        <v>2</v>
      </c>
      <c r="T15" s="33">
        <v>2</v>
      </c>
      <c r="U15" s="33">
        <v>2</v>
      </c>
      <c r="V15" s="33">
        <v>2</v>
      </c>
      <c r="W15" s="33">
        <v>2</v>
      </c>
      <c r="X15" s="33">
        <v>2</v>
      </c>
      <c r="Y15" s="33">
        <v>2</v>
      </c>
      <c r="Z15" s="141">
        <f t="shared" si="1"/>
        <v>2</v>
      </c>
      <c r="AA15" s="33">
        <v>3</v>
      </c>
      <c r="AB15" s="33">
        <v>3</v>
      </c>
      <c r="AC15" s="33">
        <v>2</v>
      </c>
      <c r="AD15" s="33">
        <v>2</v>
      </c>
      <c r="AE15" s="33">
        <v>2</v>
      </c>
      <c r="AF15" s="33">
        <v>2</v>
      </c>
      <c r="AG15" s="33">
        <v>2</v>
      </c>
      <c r="AH15" s="33">
        <v>2</v>
      </c>
      <c r="AI15" s="33">
        <v>2</v>
      </c>
      <c r="AJ15" s="33">
        <v>3</v>
      </c>
      <c r="AK15" s="33">
        <v>2</v>
      </c>
      <c r="AL15" s="33">
        <v>2</v>
      </c>
      <c r="AM15" s="33">
        <v>2</v>
      </c>
      <c r="AN15" s="33">
        <v>2</v>
      </c>
      <c r="AO15" s="141">
        <f t="shared" si="2"/>
        <v>2.2142857142857144</v>
      </c>
      <c r="AP15" s="33">
        <v>2</v>
      </c>
      <c r="AQ15" s="33">
        <v>2</v>
      </c>
      <c r="AR15" s="33">
        <v>2</v>
      </c>
      <c r="AS15" s="33">
        <v>2</v>
      </c>
      <c r="AT15" s="33">
        <v>1</v>
      </c>
      <c r="AU15" s="33">
        <v>2</v>
      </c>
      <c r="AV15" s="33">
        <v>1</v>
      </c>
      <c r="AW15" s="33">
        <v>2</v>
      </c>
      <c r="AX15" s="55">
        <v>1</v>
      </c>
      <c r="AY15" s="121">
        <f t="shared" si="8"/>
        <v>1.6666666666666667</v>
      </c>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c r="IW15" s="52"/>
      <c r="IX15" s="52"/>
      <c r="IY15" s="52"/>
      <c r="IZ15" s="52"/>
      <c r="JA15" s="52"/>
      <c r="JB15" s="52"/>
      <c r="JC15" s="52"/>
      <c r="JD15" s="52"/>
      <c r="JE15" s="52"/>
      <c r="JF15" s="52"/>
      <c r="JG15" s="52"/>
      <c r="JH15" s="52"/>
      <c r="JI15" s="52"/>
      <c r="JJ15" s="52"/>
      <c r="JK15" s="52"/>
      <c r="JL15" s="52"/>
      <c r="JM15" s="52"/>
      <c r="JN15" s="52"/>
      <c r="JO15" s="52"/>
      <c r="JP15" s="52"/>
      <c r="JQ15" s="52"/>
      <c r="JR15" s="52"/>
      <c r="JS15" s="52"/>
      <c r="JT15" s="52"/>
      <c r="JU15" s="52"/>
      <c r="JV15" s="52"/>
      <c r="JW15" s="52"/>
      <c r="JX15" s="52"/>
      <c r="JY15" s="52"/>
      <c r="JZ15" s="52"/>
      <c r="KA15" s="52"/>
      <c r="KB15" s="52"/>
      <c r="KC15" s="52"/>
      <c r="KD15" s="52"/>
      <c r="KE15" s="52"/>
      <c r="KF15" s="52"/>
      <c r="KG15" s="52"/>
      <c r="KH15" s="52"/>
      <c r="KI15" s="52"/>
      <c r="KJ15" s="52"/>
      <c r="KK15" s="52"/>
      <c r="KL15" s="52"/>
      <c r="KM15" s="52"/>
      <c r="KN15" s="52"/>
      <c r="KO15" s="52"/>
      <c r="KP15" s="52"/>
      <c r="KQ15" s="52"/>
      <c r="KR15" s="52"/>
      <c r="KS15" s="52"/>
      <c r="KT15" s="52"/>
      <c r="KU15" s="52"/>
      <c r="KV15" s="52"/>
      <c r="KW15" s="52"/>
      <c r="KX15" s="52"/>
      <c r="KY15" s="52"/>
      <c r="KZ15" s="52"/>
      <c r="LA15" s="52"/>
      <c r="LB15" s="52"/>
      <c r="LC15" s="52"/>
      <c r="LD15" s="52"/>
      <c r="LE15" s="52"/>
      <c r="LF15" s="52"/>
      <c r="LG15" s="52"/>
      <c r="LH15" s="52"/>
      <c r="LI15" s="52"/>
      <c r="LJ15" s="52"/>
      <c r="LK15" s="52"/>
      <c r="LL15" s="52"/>
      <c r="LM15" s="52"/>
      <c r="LN15" s="52"/>
      <c r="LO15" s="52"/>
      <c r="LP15" s="52"/>
      <c r="LQ15" s="52"/>
      <c r="LR15" s="52"/>
      <c r="LS15" s="52"/>
      <c r="LT15" s="52"/>
      <c r="LU15" s="52"/>
      <c r="LV15" s="52"/>
      <c r="LW15" s="52"/>
      <c r="LX15" s="52"/>
      <c r="LY15" s="52"/>
      <c r="LZ15" s="52"/>
      <c r="MA15" s="52"/>
      <c r="MB15" s="52"/>
      <c r="MC15" s="52"/>
      <c r="MD15" s="52"/>
      <c r="ME15" s="52"/>
      <c r="MF15" s="52"/>
      <c r="MG15" s="52"/>
      <c r="MH15" s="52"/>
      <c r="MI15" s="52"/>
      <c r="MJ15" s="52"/>
      <c r="MK15" s="52"/>
      <c r="ML15" s="52"/>
      <c r="MM15" s="52"/>
      <c r="MN15" s="52"/>
      <c r="MO15" s="52"/>
      <c r="MP15" s="52"/>
      <c r="MQ15" s="52"/>
      <c r="MR15" s="52"/>
      <c r="MS15" s="52"/>
      <c r="MT15" s="52"/>
      <c r="MU15" s="52"/>
      <c r="MV15" s="52"/>
      <c r="MW15" s="52"/>
      <c r="MX15" s="52"/>
      <c r="MY15" s="52"/>
      <c r="MZ15" s="52"/>
      <c r="NA15" s="52"/>
      <c r="NB15" s="52"/>
      <c r="NC15" s="52"/>
      <c r="ND15" s="52"/>
      <c r="NE15" s="52"/>
      <c r="NF15" s="52"/>
      <c r="NG15" s="52"/>
      <c r="NH15" s="52"/>
      <c r="NI15" s="52"/>
      <c r="NJ15" s="52"/>
      <c r="NK15" s="52"/>
      <c r="NL15" s="52"/>
      <c r="NM15" s="52"/>
      <c r="NN15" s="52"/>
      <c r="NO15" s="52"/>
      <c r="NP15" s="52"/>
      <c r="NQ15" s="52"/>
      <c r="NR15" s="52"/>
      <c r="NS15" s="52"/>
      <c r="NT15" s="52"/>
      <c r="NU15" s="52"/>
      <c r="NV15" s="52"/>
      <c r="NW15" s="52"/>
      <c r="NX15" s="52"/>
      <c r="NY15" s="52"/>
      <c r="NZ15" s="52"/>
      <c r="OA15" s="52"/>
      <c r="OB15" s="52"/>
      <c r="OC15" s="52"/>
      <c r="OD15" s="52"/>
      <c r="OE15" s="52"/>
      <c r="OF15" s="52"/>
      <c r="OG15" s="52"/>
      <c r="OH15" s="52"/>
      <c r="OI15" s="52"/>
      <c r="OJ15" s="52"/>
      <c r="OK15" s="52"/>
      <c r="OL15" s="52"/>
      <c r="OM15" s="52"/>
      <c r="ON15" s="52"/>
      <c r="OO15" s="52"/>
      <c r="OP15" s="52"/>
      <c r="OQ15" s="52"/>
      <c r="OR15" s="52"/>
      <c r="OS15" s="52"/>
      <c r="OT15" s="52"/>
      <c r="OU15" s="52"/>
      <c r="OV15" s="52"/>
      <c r="OW15" s="52"/>
      <c r="OX15" s="52"/>
      <c r="OY15" s="52"/>
      <c r="OZ15" s="52"/>
      <c r="PA15" s="52"/>
      <c r="PB15" s="52"/>
    </row>
    <row r="16" spans="1:418">
      <c r="A16" s="7">
        <v>81183763</v>
      </c>
      <c r="B16" s="7" t="s">
        <v>135</v>
      </c>
      <c r="C16" s="32">
        <v>42435</v>
      </c>
      <c r="D16" s="7" t="s">
        <v>18</v>
      </c>
      <c r="E16" s="33">
        <v>2</v>
      </c>
      <c r="F16" s="33">
        <v>2</v>
      </c>
      <c r="G16" s="33">
        <v>2</v>
      </c>
      <c r="H16" s="33">
        <v>2</v>
      </c>
      <c r="I16" s="33">
        <v>2</v>
      </c>
      <c r="J16" s="33">
        <v>2</v>
      </c>
      <c r="K16" s="33">
        <v>2</v>
      </c>
      <c r="L16" s="33">
        <v>2</v>
      </c>
      <c r="M16" s="33">
        <v>2</v>
      </c>
      <c r="N16" s="33">
        <v>3</v>
      </c>
      <c r="O16" s="33">
        <v>2</v>
      </c>
      <c r="P16" s="33">
        <v>2</v>
      </c>
      <c r="Q16" s="33">
        <v>3</v>
      </c>
      <c r="R16" s="141">
        <f t="shared" si="0"/>
        <v>2.1538461538461537</v>
      </c>
      <c r="S16" s="33">
        <v>2</v>
      </c>
      <c r="T16" s="33">
        <v>2</v>
      </c>
      <c r="U16" s="33">
        <v>2</v>
      </c>
      <c r="V16" s="33">
        <v>2</v>
      </c>
      <c r="W16" s="33">
        <v>2</v>
      </c>
      <c r="X16" s="33">
        <v>2</v>
      </c>
      <c r="Y16" s="33">
        <v>2</v>
      </c>
      <c r="Z16" s="141">
        <f t="shared" si="1"/>
        <v>2</v>
      </c>
      <c r="AA16" s="33">
        <v>3</v>
      </c>
      <c r="AB16" s="33">
        <v>3</v>
      </c>
      <c r="AC16" s="33">
        <v>2</v>
      </c>
      <c r="AD16" s="33">
        <v>2</v>
      </c>
      <c r="AE16" s="33">
        <v>2</v>
      </c>
      <c r="AF16" s="33">
        <v>2</v>
      </c>
      <c r="AG16" s="33">
        <v>3</v>
      </c>
      <c r="AH16" s="33">
        <v>2</v>
      </c>
      <c r="AI16" s="33">
        <v>2</v>
      </c>
      <c r="AJ16" s="33">
        <v>3</v>
      </c>
      <c r="AK16" s="33">
        <v>2</v>
      </c>
      <c r="AL16" s="33">
        <v>2</v>
      </c>
      <c r="AM16" s="33">
        <v>2</v>
      </c>
      <c r="AN16" s="33">
        <v>2</v>
      </c>
      <c r="AO16" s="141">
        <f t="shared" si="2"/>
        <v>2.2857142857142856</v>
      </c>
      <c r="AP16" s="33">
        <v>2</v>
      </c>
      <c r="AQ16" s="33">
        <v>2</v>
      </c>
      <c r="AR16" s="33">
        <v>2</v>
      </c>
      <c r="AS16" s="33">
        <v>2</v>
      </c>
      <c r="AT16" s="33">
        <v>1</v>
      </c>
      <c r="AU16" s="33">
        <v>2</v>
      </c>
      <c r="AV16" s="33">
        <v>2</v>
      </c>
      <c r="AW16" s="33">
        <v>1</v>
      </c>
      <c r="AX16" s="55">
        <v>2</v>
      </c>
      <c r="AY16" s="121">
        <f t="shared" si="8"/>
        <v>1.7777777777777777</v>
      </c>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c r="IW16" s="52"/>
      <c r="IX16" s="52"/>
      <c r="IY16" s="52"/>
      <c r="IZ16" s="52"/>
      <c r="JA16" s="52"/>
      <c r="JB16" s="52"/>
      <c r="JC16" s="52"/>
      <c r="JD16" s="52"/>
      <c r="JE16" s="52"/>
      <c r="JF16" s="52"/>
      <c r="JG16" s="52"/>
      <c r="JH16" s="52"/>
      <c r="JI16" s="52"/>
      <c r="JJ16" s="52"/>
      <c r="JK16" s="52"/>
      <c r="JL16" s="52"/>
      <c r="JM16" s="52"/>
      <c r="JN16" s="52"/>
      <c r="JO16" s="52"/>
      <c r="JP16" s="52"/>
      <c r="JQ16" s="52"/>
      <c r="JR16" s="52"/>
      <c r="JS16" s="52"/>
      <c r="JT16" s="52"/>
      <c r="JU16" s="52"/>
      <c r="JV16" s="52"/>
      <c r="JW16" s="52"/>
      <c r="JX16" s="52"/>
      <c r="JY16" s="52"/>
      <c r="JZ16" s="52"/>
      <c r="KA16" s="52"/>
      <c r="KB16" s="52"/>
      <c r="KC16" s="52"/>
      <c r="KD16" s="52"/>
      <c r="KE16" s="52"/>
      <c r="KF16" s="52"/>
      <c r="KG16" s="52"/>
      <c r="KH16" s="52"/>
      <c r="KI16" s="52"/>
      <c r="KJ16" s="52"/>
      <c r="KK16" s="52"/>
      <c r="KL16" s="52"/>
      <c r="KM16" s="52"/>
      <c r="KN16" s="52"/>
      <c r="KO16" s="52"/>
      <c r="KP16" s="52"/>
      <c r="KQ16" s="52"/>
      <c r="KR16" s="52"/>
      <c r="KS16" s="52"/>
      <c r="KT16" s="52"/>
      <c r="KU16" s="52"/>
      <c r="KV16" s="52"/>
      <c r="KW16" s="52"/>
      <c r="KX16" s="52"/>
      <c r="KY16" s="52"/>
      <c r="KZ16" s="52"/>
      <c r="LA16" s="52"/>
      <c r="LB16" s="52"/>
      <c r="LC16" s="52"/>
      <c r="LD16" s="52"/>
      <c r="LE16" s="52"/>
      <c r="LF16" s="52"/>
      <c r="LG16" s="52"/>
      <c r="LH16" s="52"/>
      <c r="LI16" s="52"/>
      <c r="LJ16" s="52"/>
      <c r="LK16" s="52"/>
      <c r="LL16" s="52"/>
      <c r="LM16" s="52"/>
      <c r="LN16" s="52"/>
      <c r="LO16" s="52"/>
      <c r="LP16" s="52"/>
      <c r="LQ16" s="52"/>
      <c r="LR16" s="52"/>
      <c r="LS16" s="52"/>
      <c r="LT16" s="52"/>
      <c r="LU16" s="52"/>
      <c r="LV16" s="52"/>
      <c r="LW16" s="52"/>
      <c r="LX16" s="52"/>
      <c r="LY16" s="52"/>
      <c r="LZ16" s="52"/>
      <c r="MA16" s="52"/>
      <c r="MB16" s="52"/>
      <c r="MC16" s="52"/>
      <c r="MD16" s="52"/>
      <c r="ME16" s="52"/>
      <c r="MF16" s="52"/>
      <c r="MG16" s="52"/>
      <c r="MH16" s="52"/>
      <c r="MI16" s="52"/>
      <c r="MJ16" s="52"/>
      <c r="MK16" s="52"/>
      <c r="ML16" s="52"/>
      <c r="MM16" s="52"/>
      <c r="MN16" s="52"/>
      <c r="MO16" s="52"/>
      <c r="MP16" s="52"/>
      <c r="MQ16" s="52"/>
      <c r="MR16" s="52"/>
      <c r="MS16" s="52"/>
      <c r="MT16" s="52"/>
      <c r="MU16" s="52"/>
      <c r="MV16" s="52"/>
      <c r="MW16" s="52"/>
      <c r="MX16" s="52"/>
      <c r="MY16" s="52"/>
      <c r="MZ16" s="52"/>
      <c r="NA16" s="52"/>
      <c r="NB16" s="52"/>
      <c r="NC16" s="52"/>
      <c r="ND16" s="52"/>
      <c r="NE16" s="52"/>
      <c r="NF16" s="52"/>
      <c r="NG16" s="52"/>
      <c r="NH16" s="52"/>
      <c r="NI16" s="52"/>
      <c r="NJ16" s="52"/>
      <c r="NK16" s="52"/>
      <c r="NL16" s="52"/>
      <c r="NM16" s="52"/>
      <c r="NN16" s="52"/>
      <c r="NO16" s="52"/>
      <c r="NP16" s="52"/>
      <c r="NQ16" s="52"/>
      <c r="NR16" s="52"/>
      <c r="NS16" s="52"/>
      <c r="NT16" s="52"/>
      <c r="NU16" s="52"/>
      <c r="NV16" s="52"/>
      <c r="NW16" s="52"/>
      <c r="NX16" s="52"/>
      <c r="NY16" s="52"/>
      <c r="NZ16" s="52"/>
      <c r="OA16" s="52"/>
      <c r="OB16" s="52"/>
      <c r="OC16" s="52"/>
      <c r="OD16" s="52"/>
      <c r="OE16" s="52"/>
      <c r="OF16" s="52"/>
      <c r="OG16" s="52"/>
      <c r="OH16" s="52"/>
      <c r="OI16" s="52"/>
      <c r="OJ16" s="52"/>
      <c r="OK16" s="52"/>
      <c r="OL16" s="52"/>
      <c r="OM16" s="52"/>
      <c r="ON16" s="52"/>
      <c r="OO16" s="52"/>
      <c r="OP16" s="52"/>
      <c r="OQ16" s="52"/>
      <c r="OR16" s="52"/>
      <c r="OS16" s="52"/>
      <c r="OT16" s="52"/>
      <c r="OU16" s="52"/>
      <c r="OV16" s="52"/>
      <c r="OW16" s="52"/>
      <c r="OX16" s="52"/>
      <c r="OY16" s="52"/>
      <c r="OZ16" s="52"/>
      <c r="PA16" s="52"/>
      <c r="PB16" s="52"/>
    </row>
    <row r="17" spans="1:418">
      <c r="A17" s="7">
        <v>81153399</v>
      </c>
      <c r="B17" s="7" t="s">
        <v>135</v>
      </c>
      <c r="C17" s="32">
        <v>42450</v>
      </c>
      <c r="D17" s="7" t="s">
        <v>18</v>
      </c>
      <c r="E17" s="33">
        <v>3</v>
      </c>
      <c r="F17" s="33">
        <v>2</v>
      </c>
      <c r="G17" s="33">
        <v>2</v>
      </c>
      <c r="H17" s="33">
        <v>2</v>
      </c>
      <c r="I17" s="33">
        <v>3</v>
      </c>
      <c r="J17" s="33">
        <v>2</v>
      </c>
      <c r="K17" s="33">
        <v>2</v>
      </c>
      <c r="L17" s="33">
        <v>2</v>
      </c>
      <c r="M17" s="33">
        <v>3</v>
      </c>
      <c r="N17" s="33">
        <v>2</v>
      </c>
      <c r="O17" s="33">
        <v>2</v>
      </c>
      <c r="P17" s="33">
        <v>2</v>
      </c>
      <c r="Q17" s="33">
        <v>3</v>
      </c>
      <c r="R17" s="141">
        <f t="shared" si="0"/>
        <v>2.3076923076923075</v>
      </c>
      <c r="S17" s="33">
        <v>2</v>
      </c>
      <c r="T17" s="33">
        <v>2</v>
      </c>
      <c r="U17" s="33">
        <v>2</v>
      </c>
      <c r="V17" s="33">
        <v>2</v>
      </c>
      <c r="W17" s="33">
        <v>2</v>
      </c>
      <c r="X17" s="33">
        <v>2</v>
      </c>
      <c r="Y17" s="33">
        <v>2</v>
      </c>
      <c r="Z17" s="141">
        <f t="shared" si="1"/>
        <v>2</v>
      </c>
      <c r="AA17" s="33">
        <v>3</v>
      </c>
      <c r="AB17" s="33">
        <v>3</v>
      </c>
      <c r="AC17" s="33">
        <v>2</v>
      </c>
      <c r="AD17" s="33">
        <v>2</v>
      </c>
      <c r="AE17" s="33">
        <v>2</v>
      </c>
      <c r="AF17" s="33">
        <v>2</v>
      </c>
      <c r="AG17" s="33">
        <v>2</v>
      </c>
      <c r="AH17" s="33">
        <v>2</v>
      </c>
      <c r="AI17" s="33">
        <v>2</v>
      </c>
      <c r="AJ17" s="33">
        <v>3</v>
      </c>
      <c r="AK17" s="33">
        <v>2</v>
      </c>
      <c r="AL17" s="33">
        <v>2</v>
      </c>
      <c r="AM17" s="33">
        <v>2</v>
      </c>
      <c r="AN17" s="33">
        <v>2</v>
      </c>
      <c r="AO17" s="141">
        <f t="shared" si="2"/>
        <v>2.2142857142857144</v>
      </c>
      <c r="AP17" s="33">
        <v>2</v>
      </c>
      <c r="AQ17" s="33">
        <v>2</v>
      </c>
      <c r="AR17" s="33">
        <v>2</v>
      </c>
      <c r="AS17" s="33">
        <v>2</v>
      </c>
      <c r="AT17" s="33">
        <v>1</v>
      </c>
      <c r="AU17" s="33">
        <v>2</v>
      </c>
      <c r="AV17" s="33">
        <v>2</v>
      </c>
      <c r="AW17" s="33">
        <v>1</v>
      </c>
      <c r="AX17" s="55">
        <v>2</v>
      </c>
      <c r="AY17" s="121">
        <f t="shared" si="8"/>
        <v>1.7777777777777777</v>
      </c>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c r="IW17" s="52"/>
      <c r="IX17" s="52"/>
      <c r="IY17" s="52"/>
      <c r="IZ17" s="52"/>
      <c r="JA17" s="52"/>
      <c r="JB17" s="52"/>
      <c r="JC17" s="52"/>
      <c r="JD17" s="52"/>
      <c r="JE17" s="52"/>
      <c r="JF17" s="52"/>
      <c r="JG17" s="52"/>
      <c r="JH17" s="52"/>
      <c r="JI17" s="52"/>
      <c r="JJ17" s="52"/>
      <c r="JK17" s="52"/>
      <c r="JL17" s="52"/>
      <c r="JM17" s="52"/>
      <c r="JN17" s="52"/>
      <c r="JO17" s="52"/>
      <c r="JP17" s="52"/>
      <c r="JQ17" s="52"/>
      <c r="JR17" s="52"/>
      <c r="JS17" s="52"/>
      <c r="JT17" s="52"/>
      <c r="JU17" s="52"/>
      <c r="JV17" s="52"/>
      <c r="JW17" s="52"/>
      <c r="JX17" s="52"/>
      <c r="JY17" s="52"/>
      <c r="JZ17" s="52"/>
      <c r="KA17" s="52"/>
      <c r="KB17" s="52"/>
      <c r="KC17" s="52"/>
      <c r="KD17" s="52"/>
      <c r="KE17" s="52"/>
      <c r="KF17" s="52"/>
      <c r="KG17" s="52"/>
      <c r="KH17" s="52"/>
      <c r="KI17" s="52"/>
      <c r="KJ17" s="52"/>
      <c r="KK17" s="52"/>
      <c r="KL17" s="52"/>
      <c r="KM17" s="52"/>
      <c r="KN17" s="52"/>
      <c r="KO17" s="52"/>
      <c r="KP17" s="52"/>
      <c r="KQ17" s="52"/>
      <c r="KR17" s="52"/>
      <c r="KS17" s="52"/>
      <c r="KT17" s="52"/>
      <c r="KU17" s="52"/>
      <c r="KV17" s="52"/>
      <c r="KW17" s="52"/>
      <c r="KX17" s="52"/>
      <c r="KY17" s="52"/>
      <c r="KZ17" s="52"/>
      <c r="LA17" s="52"/>
      <c r="LB17" s="52"/>
      <c r="LC17" s="52"/>
      <c r="LD17" s="52"/>
      <c r="LE17" s="52"/>
      <c r="LF17" s="52"/>
      <c r="LG17" s="52"/>
      <c r="LH17" s="52"/>
      <c r="LI17" s="52"/>
      <c r="LJ17" s="52"/>
      <c r="LK17" s="52"/>
      <c r="LL17" s="52"/>
      <c r="LM17" s="52"/>
      <c r="LN17" s="52"/>
      <c r="LO17" s="52"/>
      <c r="LP17" s="52"/>
      <c r="LQ17" s="52"/>
      <c r="LR17" s="52"/>
      <c r="LS17" s="52"/>
      <c r="LT17" s="52"/>
      <c r="LU17" s="52"/>
      <c r="LV17" s="52"/>
      <c r="LW17" s="52"/>
      <c r="LX17" s="52"/>
      <c r="LY17" s="52"/>
      <c r="LZ17" s="52"/>
      <c r="MA17" s="52"/>
      <c r="MB17" s="52"/>
      <c r="MC17" s="52"/>
      <c r="MD17" s="52"/>
      <c r="ME17" s="52"/>
      <c r="MF17" s="52"/>
      <c r="MG17" s="52"/>
      <c r="MH17" s="52"/>
      <c r="MI17" s="52"/>
      <c r="MJ17" s="52"/>
      <c r="MK17" s="52"/>
      <c r="ML17" s="52"/>
      <c r="MM17" s="52"/>
      <c r="MN17" s="52"/>
      <c r="MO17" s="52"/>
      <c r="MP17" s="52"/>
      <c r="MQ17" s="52"/>
      <c r="MR17" s="52"/>
      <c r="MS17" s="52"/>
      <c r="MT17" s="52"/>
      <c r="MU17" s="52"/>
      <c r="MV17" s="52"/>
      <c r="MW17" s="52"/>
      <c r="MX17" s="52"/>
      <c r="MY17" s="52"/>
      <c r="MZ17" s="52"/>
      <c r="NA17" s="52"/>
      <c r="NB17" s="52"/>
      <c r="NC17" s="52"/>
      <c r="ND17" s="52"/>
      <c r="NE17" s="52"/>
      <c r="NF17" s="52"/>
      <c r="NG17" s="52"/>
      <c r="NH17" s="52"/>
      <c r="NI17" s="52"/>
      <c r="NJ17" s="52"/>
      <c r="NK17" s="52"/>
      <c r="NL17" s="52"/>
      <c r="NM17" s="52"/>
      <c r="NN17" s="52"/>
      <c r="NO17" s="52"/>
      <c r="NP17" s="52"/>
      <c r="NQ17" s="52"/>
      <c r="NR17" s="52"/>
      <c r="NS17" s="52"/>
      <c r="NT17" s="52"/>
      <c r="NU17" s="52"/>
      <c r="NV17" s="52"/>
      <c r="NW17" s="52"/>
      <c r="NX17" s="52"/>
      <c r="NY17" s="52"/>
      <c r="NZ17" s="52"/>
      <c r="OA17" s="52"/>
      <c r="OB17" s="52"/>
      <c r="OC17" s="52"/>
      <c r="OD17" s="52"/>
      <c r="OE17" s="52"/>
      <c r="OF17" s="52"/>
      <c r="OG17" s="52"/>
      <c r="OH17" s="52"/>
      <c r="OI17" s="52"/>
      <c r="OJ17" s="52"/>
      <c r="OK17" s="52"/>
      <c r="OL17" s="52"/>
      <c r="OM17" s="52"/>
      <c r="ON17" s="52"/>
      <c r="OO17" s="52"/>
      <c r="OP17" s="52"/>
      <c r="OQ17" s="52"/>
      <c r="OR17" s="52"/>
      <c r="OS17" s="52"/>
      <c r="OT17" s="52"/>
      <c r="OU17" s="52"/>
      <c r="OV17" s="52"/>
      <c r="OW17" s="52"/>
      <c r="OX17" s="52"/>
      <c r="OY17" s="52"/>
      <c r="OZ17" s="52"/>
      <c r="PA17" s="52"/>
      <c r="PB17" s="52"/>
    </row>
    <row r="18" spans="1:418">
      <c r="A18" s="7">
        <v>81195262</v>
      </c>
      <c r="B18" s="7" t="s">
        <v>135</v>
      </c>
      <c r="C18" s="32">
        <v>42438</v>
      </c>
      <c r="D18" s="7" t="s">
        <v>18</v>
      </c>
      <c r="E18" s="33">
        <v>2</v>
      </c>
      <c r="F18" s="33">
        <v>2</v>
      </c>
      <c r="G18" s="33">
        <v>2</v>
      </c>
      <c r="H18" s="33">
        <v>2</v>
      </c>
      <c r="I18" s="33">
        <v>2</v>
      </c>
      <c r="J18" s="33">
        <v>2</v>
      </c>
      <c r="K18" s="33">
        <v>2</v>
      </c>
      <c r="L18" s="33">
        <v>2</v>
      </c>
      <c r="M18" s="33">
        <v>2</v>
      </c>
      <c r="N18" s="33">
        <v>2</v>
      </c>
      <c r="O18" s="33">
        <v>2</v>
      </c>
      <c r="P18" s="33">
        <v>3</v>
      </c>
      <c r="Q18" s="33">
        <v>3</v>
      </c>
      <c r="R18" s="141">
        <f t="shared" si="0"/>
        <v>2.1538461538461537</v>
      </c>
      <c r="S18" s="33">
        <v>3</v>
      </c>
      <c r="T18" s="33">
        <v>2</v>
      </c>
      <c r="U18" s="33">
        <v>2</v>
      </c>
      <c r="V18" s="33">
        <v>2</v>
      </c>
      <c r="W18" s="33">
        <v>2</v>
      </c>
      <c r="X18" s="33">
        <v>2</v>
      </c>
      <c r="Y18" s="33">
        <v>2</v>
      </c>
      <c r="Z18" s="141">
        <f t="shared" si="1"/>
        <v>2.1428571428571428</v>
      </c>
      <c r="AA18" s="33">
        <v>3</v>
      </c>
      <c r="AB18" s="33">
        <v>3</v>
      </c>
      <c r="AC18" s="33">
        <v>2</v>
      </c>
      <c r="AD18" s="33">
        <v>2</v>
      </c>
      <c r="AE18" s="33">
        <v>2</v>
      </c>
      <c r="AF18" s="33">
        <v>2</v>
      </c>
      <c r="AG18" s="33">
        <v>2</v>
      </c>
      <c r="AH18" s="33">
        <v>2</v>
      </c>
      <c r="AI18" s="33">
        <v>2</v>
      </c>
      <c r="AJ18" s="33">
        <v>3</v>
      </c>
      <c r="AK18" s="33">
        <v>2</v>
      </c>
      <c r="AL18" s="33">
        <v>2</v>
      </c>
      <c r="AM18" s="33">
        <v>2</v>
      </c>
      <c r="AN18" s="33">
        <v>2</v>
      </c>
      <c r="AO18" s="141">
        <f t="shared" si="2"/>
        <v>2.2142857142857144</v>
      </c>
      <c r="AP18" s="33">
        <v>2</v>
      </c>
      <c r="AQ18" s="33">
        <v>2</v>
      </c>
      <c r="AR18" s="33">
        <v>2</v>
      </c>
      <c r="AS18" s="33">
        <v>2</v>
      </c>
      <c r="AT18" s="33">
        <v>1</v>
      </c>
      <c r="AU18" s="33">
        <v>2</v>
      </c>
      <c r="AV18" s="33">
        <v>2</v>
      </c>
      <c r="AW18" s="33">
        <v>2</v>
      </c>
      <c r="AX18" s="55">
        <v>2</v>
      </c>
      <c r="AY18" s="121">
        <f t="shared" si="8"/>
        <v>1.8888888888888888</v>
      </c>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c r="IW18" s="52"/>
      <c r="IX18" s="52"/>
      <c r="IY18" s="52"/>
      <c r="IZ18" s="52"/>
      <c r="JA18" s="52"/>
      <c r="JB18" s="52"/>
      <c r="JC18" s="52"/>
      <c r="JD18" s="52"/>
      <c r="JE18" s="52"/>
      <c r="JF18" s="52"/>
      <c r="JG18" s="52"/>
      <c r="JH18" s="52"/>
      <c r="JI18" s="52"/>
      <c r="JJ18" s="52"/>
      <c r="JK18" s="52"/>
      <c r="JL18" s="52"/>
      <c r="JM18" s="52"/>
      <c r="JN18" s="52"/>
      <c r="JO18" s="52"/>
      <c r="JP18" s="52"/>
      <c r="JQ18" s="52"/>
      <c r="JR18" s="52"/>
      <c r="JS18" s="52"/>
      <c r="JT18" s="52"/>
      <c r="JU18" s="52"/>
      <c r="JV18" s="52"/>
      <c r="JW18" s="52"/>
      <c r="JX18" s="52"/>
      <c r="JY18" s="52"/>
      <c r="JZ18" s="52"/>
      <c r="KA18" s="52"/>
      <c r="KB18" s="52"/>
      <c r="KC18" s="52"/>
      <c r="KD18" s="52"/>
      <c r="KE18" s="52"/>
      <c r="KF18" s="52"/>
      <c r="KG18" s="52"/>
      <c r="KH18" s="52"/>
      <c r="KI18" s="52"/>
      <c r="KJ18" s="52"/>
      <c r="KK18" s="52"/>
      <c r="KL18" s="52"/>
      <c r="KM18" s="52"/>
      <c r="KN18" s="52"/>
      <c r="KO18" s="52"/>
      <c r="KP18" s="52"/>
      <c r="KQ18" s="52"/>
      <c r="KR18" s="52"/>
      <c r="KS18" s="52"/>
      <c r="KT18" s="52"/>
      <c r="KU18" s="52"/>
      <c r="KV18" s="52"/>
      <c r="KW18" s="52"/>
      <c r="KX18" s="52"/>
      <c r="KY18" s="52"/>
      <c r="KZ18" s="52"/>
      <c r="LA18" s="52"/>
      <c r="LB18" s="52"/>
      <c r="LC18" s="52"/>
      <c r="LD18" s="52"/>
      <c r="LE18" s="52"/>
      <c r="LF18" s="52"/>
      <c r="LG18" s="52"/>
      <c r="LH18" s="52"/>
      <c r="LI18" s="52"/>
      <c r="LJ18" s="52"/>
      <c r="LK18" s="52"/>
      <c r="LL18" s="52"/>
      <c r="LM18" s="52"/>
      <c r="LN18" s="52"/>
      <c r="LO18" s="52"/>
      <c r="LP18" s="52"/>
      <c r="LQ18" s="52"/>
      <c r="LR18" s="52"/>
      <c r="LS18" s="52"/>
      <c r="LT18" s="52"/>
      <c r="LU18" s="52"/>
      <c r="LV18" s="52"/>
      <c r="LW18" s="52"/>
      <c r="LX18" s="52"/>
      <c r="LY18" s="52"/>
      <c r="LZ18" s="52"/>
      <c r="MA18" s="52"/>
      <c r="MB18" s="52"/>
      <c r="MC18" s="52"/>
      <c r="MD18" s="52"/>
      <c r="ME18" s="52"/>
      <c r="MF18" s="52"/>
      <c r="MG18" s="52"/>
      <c r="MH18" s="52"/>
      <c r="MI18" s="52"/>
      <c r="MJ18" s="52"/>
      <c r="MK18" s="52"/>
      <c r="ML18" s="52"/>
      <c r="MM18" s="52"/>
      <c r="MN18" s="52"/>
      <c r="MO18" s="52"/>
      <c r="MP18" s="52"/>
      <c r="MQ18" s="52"/>
      <c r="MR18" s="52"/>
      <c r="MS18" s="52"/>
      <c r="MT18" s="52"/>
      <c r="MU18" s="52"/>
      <c r="MV18" s="52"/>
      <c r="MW18" s="52"/>
      <c r="MX18" s="52"/>
      <c r="MY18" s="52"/>
      <c r="MZ18" s="52"/>
      <c r="NA18" s="52"/>
      <c r="NB18" s="52"/>
      <c r="NC18" s="52"/>
      <c r="ND18" s="52"/>
      <c r="NE18" s="52"/>
      <c r="NF18" s="52"/>
      <c r="NG18" s="52"/>
      <c r="NH18" s="52"/>
      <c r="NI18" s="52"/>
      <c r="NJ18" s="52"/>
      <c r="NK18" s="52"/>
      <c r="NL18" s="52"/>
      <c r="NM18" s="52"/>
      <c r="NN18" s="52"/>
      <c r="NO18" s="52"/>
      <c r="NP18" s="52"/>
      <c r="NQ18" s="52"/>
      <c r="NR18" s="52"/>
      <c r="NS18" s="52"/>
      <c r="NT18" s="52"/>
      <c r="NU18" s="52"/>
      <c r="NV18" s="52"/>
      <c r="NW18" s="52"/>
      <c r="NX18" s="52"/>
      <c r="NY18" s="52"/>
      <c r="NZ18" s="52"/>
      <c r="OA18" s="52"/>
      <c r="OB18" s="52"/>
      <c r="OC18" s="52"/>
      <c r="OD18" s="52"/>
      <c r="OE18" s="52"/>
      <c r="OF18" s="52"/>
      <c r="OG18" s="52"/>
      <c r="OH18" s="52"/>
      <c r="OI18" s="52"/>
      <c r="OJ18" s="52"/>
      <c r="OK18" s="52"/>
      <c r="OL18" s="52"/>
      <c r="OM18" s="52"/>
      <c r="ON18" s="52"/>
      <c r="OO18" s="52"/>
      <c r="OP18" s="52"/>
      <c r="OQ18" s="52"/>
      <c r="OR18" s="52"/>
      <c r="OS18" s="52"/>
      <c r="OT18" s="52"/>
      <c r="OU18" s="52"/>
      <c r="OV18" s="52"/>
      <c r="OW18" s="52"/>
      <c r="OX18" s="52"/>
      <c r="OY18" s="52"/>
      <c r="OZ18" s="52"/>
      <c r="PA18" s="52"/>
      <c r="PB18" s="52"/>
    </row>
    <row r="19" spans="1:418">
      <c r="A19" s="7">
        <v>81290164</v>
      </c>
      <c r="B19" s="7" t="s">
        <v>135</v>
      </c>
      <c r="C19" s="32">
        <v>42503</v>
      </c>
      <c r="D19" s="7" t="s">
        <v>18</v>
      </c>
      <c r="E19" s="33">
        <v>3</v>
      </c>
      <c r="F19" s="33">
        <v>2</v>
      </c>
      <c r="G19" s="33">
        <v>2</v>
      </c>
      <c r="H19" s="33">
        <v>2</v>
      </c>
      <c r="I19" s="33">
        <v>3</v>
      </c>
      <c r="J19" s="33">
        <v>2</v>
      </c>
      <c r="K19" s="33">
        <v>2</v>
      </c>
      <c r="L19" s="33">
        <v>2</v>
      </c>
      <c r="M19" s="33">
        <v>3</v>
      </c>
      <c r="N19" s="33">
        <v>2</v>
      </c>
      <c r="O19" s="33">
        <v>2</v>
      </c>
      <c r="P19" s="33">
        <v>2</v>
      </c>
      <c r="Q19" s="33">
        <v>3</v>
      </c>
      <c r="R19" s="141">
        <f t="shared" si="0"/>
        <v>2.3076923076923075</v>
      </c>
      <c r="S19" s="33">
        <v>2</v>
      </c>
      <c r="T19" s="33">
        <v>2</v>
      </c>
      <c r="U19" s="33">
        <v>2</v>
      </c>
      <c r="V19" s="33">
        <v>2</v>
      </c>
      <c r="W19" s="33">
        <v>1</v>
      </c>
      <c r="X19" s="33">
        <v>2</v>
      </c>
      <c r="Y19" s="33">
        <v>2</v>
      </c>
      <c r="Z19" s="141">
        <f t="shared" si="1"/>
        <v>1.8571428571428572</v>
      </c>
      <c r="AA19" s="33">
        <v>3</v>
      </c>
      <c r="AB19" s="33">
        <v>3</v>
      </c>
      <c r="AC19" s="33">
        <v>2</v>
      </c>
      <c r="AD19" s="33">
        <v>2</v>
      </c>
      <c r="AE19" s="33">
        <v>2</v>
      </c>
      <c r="AF19" s="33">
        <v>2</v>
      </c>
      <c r="AG19" s="33">
        <v>2</v>
      </c>
      <c r="AH19" s="33">
        <v>2</v>
      </c>
      <c r="AI19" s="33">
        <v>2</v>
      </c>
      <c r="AJ19" s="33">
        <v>3</v>
      </c>
      <c r="AK19" s="33">
        <v>2</v>
      </c>
      <c r="AL19" s="33">
        <v>2</v>
      </c>
      <c r="AM19" s="33">
        <v>2</v>
      </c>
      <c r="AN19" s="33">
        <v>2</v>
      </c>
      <c r="AO19" s="141">
        <f t="shared" si="2"/>
        <v>2.2142857142857144</v>
      </c>
      <c r="AP19" s="33">
        <v>2</v>
      </c>
      <c r="AQ19" s="33">
        <v>2</v>
      </c>
      <c r="AR19" s="33">
        <v>2</v>
      </c>
      <c r="AS19" s="33">
        <v>3</v>
      </c>
      <c r="AT19" s="33">
        <v>1</v>
      </c>
      <c r="AU19" s="33">
        <v>2</v>
      </c>
      <c r="AV19" s="33">
        <v>1</v>
      </c>
      <c r="AW19" s="33">
        <v>1</v>
      </c>
      <c r="AX19" s="55">
        <v>1</v>
      </c>
      <c r="AY19" s="121">
        <f t="shared" si="8"/>
        <v>1.6666666666666667</v>
      </c>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c r="IW19" s="52"/>
      <c r="IX19" s="52"/>
      <c r="IY19" s="52"/>
      <c r="IZ19" s="52"/>
      <c r="JA19" s="52"/>
      <c r="JB19" s="52"/>
      <c r="JC19" s="52"/>
      <c r="JD19" s="52"/>
      <c r="JE19" s="52"/>
      <c r="JF19" s="52"/>
      <c r="JG19" s="52"/>
      <c r="JH19" s="52"/>
      <c r="JI19" s="52"/>
      <c r="JJ19" s="52"/>
      <c r="JK19" s="52"/>
      <c r="JL19" s="52"/>
      <c r="JM19" s="52"/>
      <c r="JN19" s="52"/>
      <c r="JO19" s="52"/>
      <c r="JP19" s="52"/>
      <c r="JQ19" s="52"/>
      <c r="JR19" s="52"/>
      <c r="JS19" s="52"/>
      <c r="JT19" s="52"/>
      <c r="JU19" s="52"/>
      <c r="JV19" s="52"/>
      <c r="JW19" s="52"/>
      <c r="JX19" s="52"/>
      <c r="JY19" s="52"/>
      <c r="JZ19" s="52"/>
      <c r="KA19" s="52"/>
      <c r="KB19" s="52"/>
      <c r="KC19" s="52"/>
      <c r="KD19" s="52"/>
      <c r="KE19" s="52"/>
      <c r="KF19" s="52"/>
      <c r="KG19" s="52"/>
      <c r="KH19" s="52"/>
      <c r="KI19" s="52"/>
      <c r="KJ19" s="52"/>
      <c r="KK19" s="52"/>
      <c r="KL19" s="52"/>
      <c r="KM19" s="52"/>
      <c r="KN19" s="52"/>
      <c r="KO19" s="52"/>
      <c r="KP19" s="52"/>
      <c r="KQ19" s="52"/>
      <c r="KR19" s="52"/>
      <c r="KS19" s="52"/>
      <c r="KT19" s="52"/>
      <c r="KU19" s="52"/>
      <c r="KV19" s="52"/>
      <c r="KW19" s="52"/>
      <c r="KX19" s="52"/>
      <c r="KY19" s="52"/>
      <c r="KZ19" s="52"/>
      <c r="LA19" s="52"/>
      <c r="LB19" s="52"/>
      <c r="LC19" s="52"/>
      <c r="LD19" s="52"/>
      <c r="LE19" s="52"/>
      <c r="LF19" s="52"/>
      <c r="LG19" s="52"/>
      <c r="LH19" s="52"/>
      <c r="LI19" s="52"/>
      <c r="LJ19" s="52"/>
      <c r="LK19" s="52"/>
      <c r="LL19" s="52"/>
      <c r="LM19" s="52"/>
      <c r="LN19" s="52"/>
      <c r="LO19" s="52"/>
      <c r="LP19" s="52"/>
      <c r="LQ19" s="52"/>
      <c r="LR19" s="52"/>
      <c r="LS19" s="52"/>
      <c r="LT19" s="52"/>
      <c r="LU19" s="52"/>
      <c r="LV19" s="52"/>
      <c r="LW19" s="52"/>
      <c r="LX19" s="52"/>
      <c r="LY19" s="52"/>
      <c r="LZ19" s="52"/>
      <c r="MA19" s="52"/>
      <c r="MB19" s="52"/>
      <c r="MC19" s="52"/>
      <c r="MD19" s="52"/>
      <c r="ME19" s="52"/>
      <c r="MF19" s="52"/>
      <c r="MG19" s="52"/>
      <c r="MH19" s="52"/>
      <c r="MI19" s="52"/>
      <c r="MJ19" s="52"/>
      <c r="MK19" s="52"/>
      <c r="ML19" s="52"/>
      <c r="MM19" s="52"/>
      <c r="MN19" s="52"/>
      <c r="MO19" s="52"/>
      <c r="MP19" s="52"/>
      <c r="MQ19" s="52"/>
      <c r="MR19" s="52"/>
      <c r="MS19" s="52"/>
      <c r="MT19" s="52"/>
      <c r="MU19" s="52"/>
      <c r="MV19" s="52"/>
      <c r="MW19" s="52"/>
      <c r="MX19" s="52"/>
      <c r="MY19" s="52"/>
      <c r="MZ19" s="52"/>
      <c r="NA19" s="52"/>
      <c r="NB19" s="52"/>
      <c r="NC19" s="52"/>
      <c r="ND19" s="52"/>
      <c r="NE19" s="52"/>
      <c r="NF19" s="52"/>
      <c r="NG19" s="52"/>
      <c r="NH19" s="52"/>
      <c r="NI19" s="52"/>
      <c r="NJ19" s="52"/>
      <c r="NK19" s="52"/>
      <c r="NL19" s="52"/>
      <c r="NM19" s="52"/>
      <c r="NN19" s="52"/>
      <c r="NO19" s="52"/>
      <c r="NP19" s="52"/>
      <c r="NQ19" s="52"/>
      <c r="NR19" s="52"/>
      <c r="NS19" s="52"/>
      <c r="NT19" s="52"/>
      <c r="NU19" s="52"/>
      <c r="NV19" s="52"/>
      <c r="NW19" s="52"/>
      <c r="NX19" s="52"/>
      <c r="NY19" s="52"/>
      <c r="NZ19" s="52"/>
      <c r="OA19" s="52"/>
      <c r="OB19" s="52"/>
      <c r="OC19" s="52"/>
      <c r="OD19" s="52"/>
      <c r="OE19" s="52"/>
      <c r="OF19" s="52"/>
      <c r="OG19" s="52"/>
      <c r="OH19" s="52"/>
      <c r="OI19" s="52"/>
      <c r="OJ19" s="52"/>
      <c r="OK19" s="52"/>
      <c r="OL19" s="52"/>
      <c r="OM19" s="52"/>
      <c r="ON19" s="52"/>
      <c r="OO19" s="52"/>
      <c r="OP19" s="52"/>
      <c r="OQ19" s="52"/>
      <c r="OR19" s="52"/>
      <c r="OS19" s="52"/>
      <c r="OT19" s="52"/>
      <c r="OU19" s="52"/>
      <c r="OV19" s="52"/>
      <c r="OW19" s="52"/>
      <c r="OX19" s="52"/>
      <c r="OY19" s="52"/>
      <c r="OZ19" s="52"/>
      <c r="PA19" s="52"/>
      <c r="PB19" s="52"/>
    </row>
    <row r="20" spans="1:418">
      <c r="A20" s="7">
        <v>80227436</v>
      </c>
      <c r="B20" s="7" t="s">
        <v>135</v>
      </c>
      <c r="C20" s="32">
        <v>42439</v>
      </c>
      <c r="D20" s="7" t="s">
        <v>18</v>
      </c>
      <c r="E20" s="33">
        <v>3</v>
      </c>
      <c r="F20" s="33">
        <v>2</v>
      </c>
      <c r="G20" s="33">
        <v>2</v>
      </c>
      <c r="H20" s="33">
        <v>2</v>
      </c>
      <c r="I20" s="33">
        <v>3</v>
      </c>
      <c r="J20" s="33">
        <v>3</v>
      </c>
      <c r="K20" s="33">
        <v>2</v>
      </c>
      <c r="L20" s="33">
        <v>2</v>
      </c>
      <c r="M20" s="33">
        <v>3</v>
      </c>
      <c r="N20" s="33">
        <v>2</v>
      </c>
      <c r="O20" s="33">
        <v>2</v>
      </c>
      <c r="P20" s="33">
        <v>2</v>
      </c>
      <c r="Q20" s="33">
        <v>2</v>
      </c>
      <c r="R20" s="141">
        <f t="shared" si="0"/>
        <v>2.3076923076923075</v>
      </c>
      <c r="S20" s="33">
        <v>2</v>
      </c>
      <c r="T20" s="33">
        <v>2</v>
      </c>
      <c r="U20" s="33">
        <v>2</v>
      </c>
      <c r="V20" s="33">
        <v>2</v>
      </c>
      <c r="W20" s="33">
        <v>1</v>
      </c>
      <c r="X20" s="33">
        <v>1</v>
      </c>
      <c r="Y20" s="33">
        <v>2</v>
      </c>
      <c r="Z20" s="141">
        <f t="shared" si="1"/>
        <v>1.7142857142857142</v>
      </c>
      <c r="AA20" s="33">
        <v>2</v>
      </c>
      <c r="AB20" s="33">
        <v>2</v>
      </c>
      <c r="AC20" s="33">
        <v>2</v>
      </c>
      <c r="AD20" s="33">
        <v>2</v>
      </c>
      <c r="AE20" s="33">
        <v>2</v>
      </c>
      <c r="AF20" s="33">
        <v>2</v>
      </c>
      <c r="AG20" s="33">
        <v>2</v>
      </c>
      <c r="AH20" s="33">
        <v>2</v>
      </c>
      <c r="AI20" s="33">
        <v>2</v>
      </c>
      <c r="AJ20" s="33">
        <v>3</v>
      </c>
      <c r="AK20" s="33">
        <v>2</v>
      </c>
      <c r="AL20" s="33">
        <v>2</v>
      </c>
      <c r="AM20" s="33">
        <v>2</v>
      </c>
      <c r="AN20" s="33">
        <v>2</v>
      </c>
      <c r="AO20" s="141">
        <f t="shared" si="2"/>
        <v>2.0714285714285716</v>
      </c>
      <c r="AP20" s="33">
        <v>2</v>
      </c>
      <c r="AQ20" s="33">
        <v>2</v>
      </c>
      <c r="AR20" s="33">
        <v>2</v>
      </c>
      <c r="AS20" s="33">
        <v>2</v>
      </c>
      <c r="AT20" s="33">
        <v>1</v>
      </c>
      <c r="AU20" s="33">
        <v>1</v>
      </c>
      <c r="AV20" s="33">
        <v>1</v>
      </c>
      <c r="AW20" s="33">
        <v>1</v>
      </c>
      <c r="AX20" s="55">
        <v>1</v>
      </c>
      <c r="AY20" s="121">
        <f t="shared" si="8"/>
        <v>1.4444444444444444</v>
      </c>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c r="JK20" s="52"/>
      <c r="JL20" s="52"/>
      <c r="JM20" s="52"/>
      <c r="JN20" s="52"/>
      <c r="JO20" s="52"/>
      <c r="JP20" s="52"/>
      <c r="JQ20" s="52"/>
      <c r="JR20" s="52"/>
      <c r="JS20" s="52"/>
      <c r="JT20" s="52"/>
      <c r="JU20" s="52"/>
      <c r="JV20" s="52"/>
      <c r="JW20" s="52"/>
      <c r="JX20" s="52"/>
      <c r="JY20" s="52"/>
      <c r="JZ20" s="52"/>
      <c r="KA20" s="52"/>
      <c r="KB20" s="52"/>
      <c r="KC20" s="52"/>
      <c r="KD20" s="52"/>
      <c r="KE20" s="52"/>
      <c r="KF20" s="52"/>
      <c r="KG20" s="52"/>
      <c r="KH20" s="52"/>
      <c r="KI20" s="52"/>
      <c r="KJ20" s="52"/>
      <c r="KK20" s="52"/>
      <c r="KL20" s="52"/>
      <c r="KM20" s="52"/>
      <c r="KN20" s="52"/>
      <c r="KO20" s="52"/>
      <c r="KP20" s="52"/>
      <c r="KQ20" s="52"/>
      <c r="KR20" s="52"/>
      <c r="KS20" s="52"/>
      <c r="KT20" s="52"/>
      <c r="KU20" s="52"/>
      <c r="KV20" s="52"/>
      <c r="KW20" s="52"/>
      <c r="KX20" s="52"/>
      <c r="KY20" s="52"/>
      <c r="KZ20" s="52"/>
      <c r="LA20" s="52"/>
      <c r="LB20" s="52"/>
      <c r="LC20" s="52"/>
      <c r="LD20" s="52"/>
      <c r="LE20" s="52"/>
      <c r="LF20" s="52"/>
      <c r="LG20" s="52"/>
      <c r="LH20" s="52"/>
      <c r="LI20" s="52"/>
      <c r="LJ20" s="52"/>
      <c r="LK20" s="52"/>
      <c r="LL20" s="52"/>
      <c r="LM20" s="52"/>
      <c r="LN20" s="52"/>
      <c r="LO20" s="52"/>
      <c r="LP20" s="52"/>
      <c r="LQ20" s="52"/>
      <c r="LR20" s="52"/>
      <c r="LS20" s="52"/>
      <c r="LT20" s="52"/>
      <c r="LU20" s="52"/>
      <c r="LV20" s="52"/>
      <c r="LW20" s="52"/>
      <c r="LX20" s="52"/>
      <c r="LY20" s="52"/>
      <c r="LZ20" s="52"/>
      <c r="MA20" s="52"/>
      <c r="MB20" s="52"/>
      <c r="MC20" s="52"/>
      <c r="MD20" s="52"/>
      <c r="ME20" s="52"/>
      <c r="MF20" s="52"/>
      <c r="MG20" s="52"/>
      <c r="MH20" s="52"/>
      <c r="MI20" s="52"/>
      <c r="MJ20" s="52"/>
      <c r="MK20" s="52"/>
      <c r="ML20" s="52"/>
      <c r="MM20" s="52"/>
      <c r="MN20" s="52"/>
      <c r="MO20" s="52"/>
      <c r="MP20" s="52"/>
      <c r="MQ20" s="52"/>
      <c r="MR20" s="52"/>
      <c r="MS20" s="52"/>
      <c r="MT20" s="52"/>
      <c r="MU20" s="52"/>
      <c r="MV20" s="52"/>
      <c r="MW20" s="52"/>
      <c r="MX20" s="52"/>
      <c r="MY20" s="52"/>
      <c r="MZ20" s="52"/>
      <c r="NA20" s="52"/>
      <c r="NB20" s="52"/>
      <c r="NC20" s="52"/>
      <c r="ND20" s="52"/>
      <c r="NE20" s="52"/>
      <c r="NF20" s="52"/>
      <c r="NG20" s="52"/>
      <c r="NH20" s="52"/>
      <c r="NI20" s="52"/>
      <c r="NJ20" s="52"/>
      <c r="NK20" s="52"/>
      <c r="NL20" s="52"/>
      <c r="NM20" s="52"/>
      <c r="NN20" s="52"/>
      <c r="NO20" s="52"/>
      <c r="NP20" s="52"/>
      <c r="NQ20" s="52"/>
      <c r="NR20" s="52"/>
      <c r="NS20" s="52"/>
      <c r="NT20" s="52"/>
      <c r="NU20" s="52"/>
      <c r="NV20" s="52"/>
      <c r="NW20" s="52"/>
      <c r="NX20" s="52"/>
      <c r="NY20" s="52"/>
      <c r="NZ20" s="52"/>
      <c r="OA20" s="52"/>
      <c r="OB20" s="52"/>
      <c r="OC20" s="52"/>
      <c r="OD20" s="52"/>
      <c r="OE20" s="52"/>
      <c r="OF20" s="52"/>
      <c r="OG20" s="52"/>
      <c r="OH20" s="52"/>
      <c r="OI20" s="52"/>
      <c r="OJ20" s="52"/>
      <c r="OK20" s="52"/>
      <c r="OL20" s="52"/>
      <c r="OM20" s="52"/>
      <c r="ON20" s="52"/>
      <c r="OO20" s="52"/>
      <c r="OP20" s="52"/>
      <c r="OQ20" s="52"/>
      <c r="OR20" s="52"/>
      <c r="OS20" s="52"/>
      <c r="OT20" s="52"/>
      <c r="OU20" s="52"/>
      <c r="OV20" s="52"/>
      <c r="OW20" s="52"/>
      <c r="OX20" s="52"/>
      <c r="OY20" s="52"/>
      <c r="OZ20" s="52"/>
      <c r="PA20" s="52"/>
      <c r="PB20" s="52"/>
    </row>
    <row r="21" spans="1:418">
      <c r="A21" s="7">
        <v>81243409</v>
      </c>
      <c r="B21" s="7" t="s">
        <v>135</v>
      </c>
      <c r="C21" s="32">
        <v>42449</v>
      </c>
      <c r="D21" s="7" t="s">
        <v>18</v>
      </c>
      <c r="E21" s="33">
        <v>2</v>
      </c>
      <c r="F21" s="33">
        <v>2</v>
      </c>
      <c r="G21" s="33">
        <v>2</v>
      </c>
      <c r="H21" s="33">
        <v>2</v>
      </c>
      <c r="I21" s="33">
        <v>2</v>
      </c>
      <c r="J21" s="33">
        <v>2</v>
      </c>
      <c r="K21" s="33">
        <v>2</v>
      </c>
      <c r="L21" s="33">
        <v>2</v>
      </c>
      <c r="M21" s="33">
        <v>2</v>
      </c>
      <c r="N21" s="33">
        <v>2</v>
      </c>
      <c r="O21" s="33">
        <v>2</v>
      </c>
      <c r="P21" s="33">
        <v>2</v>
      </c>
      <c r="Q21" s="33">
        <v>3</v>
      </c>
      <c r="R21" s="141">
        <f t="shared" si="0"/>
        <v>2.0769230769230771</v>
      </c>
      <c r="S21" s="33">
        <v>2</v>
      </c>
      <c r="T21" s="33">
        <v>2</v>
      </c>
      <c r="U21" s="33">
        <v>2</v>
      </c>
      <c r="V21" s="33">
        <v>2</v>
      </c>
      <c r="W21" s="33">
        <v>2</v>
      </c>
      <c r="X21" s="33">
        <v>2</v>
      </c>
      <c r="Y21" s="33">
        <v>2</v>
      </c>
      <c r="Z21" s="141">
        <f t="shared" si="1"/>
        <v>2</v>
      </c>
      <c r="AA21" s="33">
        <v>3</v>
      </c>
      <c r="AB21" s="33">
        <v>2</v>
      </c>
      <c r="AC21" s="33">
        <v>1</v>
      </c>
      <c r="AD21" s="33">
        <v>1</v>
      </c>
      <c r="AE21" s="33">
        <v>1</v>
      </c>
      <c r="AF21" s="33">
        <v>1</v>
      </c>
      <c r="AG21" s="33">
        <v>2</v>
      </c>
      <c r="AH21" s="33">
        <v>2</v>
      </c>
      <c r="AI21" s="33">
        <v>2</v>
      </c>
      <c r="AJ21" s="33">
        <v>2</v>
      </c>
      <c r="AK21" s="33">
        <v>2</v>
      </c>
      <c r="AL21" s="33">
        <v>2</v>
      </c>
      <c r="AM21" s="33">
        <v>2</v>
      </c>
      <c r="AN21" s="33">
        <v>2</v>
      </c>
      <c r="AO21" s="141">
        <f t="shared" si="2"/>
        <v>1.7857142857142858</v>
      </c>
      <c r="AP21" s="33">
        <v>2</v>
      </c>
      <c r="AQ21" s="33">
        <v>2</v>
      </c>
      <c r="AR21" s="33">
        <v>2</v>
      </c>
      <c r="AS21" s="33">
        <v>2</v>
      </c>
      <c r="AT21" s="33">
        <v>1</v>
      </c>
      <c r="AU21" s="33">
        <v>2</v>
      </c>
      <c r="AV21" s="33">
        <v>2</v>
      </c>
      <c r="AW21" s="33">
        <v>1</v>
      </c>
      <c r="AX21" s="55">
        <v>2</v>
      </c>
      <c r="AY21" s="121">
        <f t="shared" si="8"/>
        <v>1.7777777777777777</v>
      </c>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c r="JV21" s="52"/>
      <c r="JW21" s="52"/>
      <c r="JX21" s="52"/>
      <c r="JY21" s="52"/>
      <c r="JZ21" s="52"/>
      <c r="KA21" s="52"/>
      <c r="KB21" s="52"/>
      <c r="KC21" s="52"/>
      <c r="KD21" s="52"/>
      <c r="KE21" s="52"/>
      <c r="KF21" s="52"/>
      <c r="KG21" s="52"/>
      <c r="KH21" s="52"/>
      <c r="KI21" s="52"/>
      <c r="KJ21" s="52"/>
      <c r="KK21" s="52"/>
      <c r="KL21" s="52"/>
      <c r="KM21" s="52"/>
      <c r="KN21" s="52"/>
      <c r="KO21" s="52"/>
      <c r="KP21" s="52"/>
      <c r="KQ21" s="52"/>
      <c r="KR21" s="52"/>
      <c r="KS21" s="52"/>
      <c r="KT21" s="52"/>
      <c r="KU21" s="52"/>
      <c r="KV21" s="52"/>
      <c r="KW21" s="52"/>
      <c r="KX21" s="52"/>
      <c r="KY21" s="52"/>
      <c r="KZ21" s="52"/>
      <c r="LA21" s="52"/>
      <c r="LB21" s="52"/>
      <c r="LC21" s="52"/>
      <c r="LD21" s="52"/>
      <c r="LE21" s="52"/>
      <c r="LF21" s="52"/>
      <c r="LG21" s="52"/>
      <c r="LH21" s="52"/>
      <c r="LI21" s="52"/>
      <c r="LJ21" s="52"/>
      <c r="LK21" s="52"/>
      <c r="LL21" s="52"/>
      <c r="LM21" s="52"/>
      <c r="LN21" s="52"/>
      <c r="LO21" s="52"/>
      <c r="LP21" s="52"/>
      <c r="LQ21" s="52"/>
      <c r="LR21" s="52"/>
      <c r="LS21" s="52"/>
      <c r="LT21" s="52"/>
      <c r="LU21" s="52"/>
      <c r="LV21" s="52"/>
      <c r="LW21" s="52"/>
      <c r="LX21" s="52"/>
      <c r="LY21" s="52"/>
      <c r="LZ21" s="52"/>
      <c r="MA21" s="52"/>
      <c r="MB21" s="52"/>
      <c r="MC21" s="52"/>
      <c r="MD21" s="52"/>
      <c r="ME21" s="52"/>
      <c r="MF21" s="52"/>
      <c r="MG21" s="52"/>
      <c r="MH21" s="52"/>
      <c r="MI21" s="52"/>
      <c r="MJ21" s="52"/>
      <c r="MK21" s="52"/>
      <c r="ML21" s="52"/>
      <c r="MM21" s="52"/>
      <c r="MN21" s="52"/>
      <c r="MO21" s="52"/>
      <c r="MP21" s="52"/>
      <c r="MQ21" s="52"/>
      <c r="MR21" s="52"/>
      <c r="MS21" s="52"/>
      <c r="MT21" s="52"/>
      <c r="MU21" s="52"/>
      <c r="MV21" s="52"/>
      <c r="MW21" s="52"/>
      <c r="MX21" s="52"/>
      <c r="MY21" s="52"/>
      <c r="MZ21" s="52"/>
      <c r="NA21" s="52"/>
      <c r="NB21" s="52"/>
      <c r="NC21" s="52"/>
      <c r="ND21" s="52"/>
      <c r="NE21" s="52"/>
      <c r="NF21" s="52"/>
      <c r="NG21" s="52"/>
      <c r="NH21" s="52"/>
      <c r="NI21" s="52"/>
      <c r="NJ21" s="52"/>
      <c r="NK21" s="52"/>
      <c r="NL21" s="52"/>
      <c r="NM21" s="52"/>
      <c r="NN21" s="52"/>
      <c r="NO21" s="52"/>
      <c r="NP21" s="52"/>
      <c r="NQ21" s="52"/>
      <c r="NR21" s="52"/>
      <c r="NS21" s="52"/>
      <c r="NT21" s="52"/>
      <c r="NU21" s="52"/>
      <c r="NV21" s="52"/>
      <c r="NW21" s="52"/>
      <c r="NX21" s="52"/>
      <c r="NY21" s="52"/>
      <c r="NZ21" s="52"/>
      <c r="OA21" s="52"/>
      <c r="OB21" s="52"/>
      <c r="OC21" s="52"/>
      <c r="OD21" s="52"/>
      <c r="OE21" s="52"/>
      <c r="OF21" s="52"/>
      <c r="OG21" s="52"/>
      <c r="OH21" s="52"/>
      <c r="OI21" s="52"/>
      <c r="OJ21" s="52"/>
      <c r="OK21" s="52"/>
      <c r="OL21" s="52"/>
      <c r="OM21" s="52"/>
      <c r="ON21" s="52"/>
      <c r="OO21" s="52"/>
      <c r="OP21" s="52"/>
      <c r="OQ21" s="52"/>
      <c r="OR21" s="52"/>
      <c r="OS21" s="52"/>
      <c r="OT21" s="52"/>
      <c r="OU21" s="52"/>
      <c r="OV21" s="52"/>
      <c r="OW21" s="52"/>
      <c r="OX21" s="52"/>
      <c r="OY21" s="52"/>
      <c r="OZ21" s="52"/>
      <c r="PA21" s="52"/>
      <c r="PB21" s="52"/>
    </row>
    <row r="22" spans="1:418">
      <c r="A22" s="7">
        <v>81291507</v>
      </c>
      <c r="B22" s="7" t="s">
        <v>135</v>
      </c>
      <c r="C22" s="32">
        <v>42459</v>
      </c>
      <c r="D22" s="7" t="s">
        <v>18</v>
      </c>
      <c r="E22" s="33">
        <v>3</v>
      </c>
      <c r="F22" s="33">
        <v>2</v>
      </c>
      <c r="G22" s="33">
        <v>2</v>
      </c>
      <c r="H22" s="33">
        <v>2</v>
      </c>
      <c r="I22" s="33">
        <v>3</v>
      </c>
      <c r="J22" s="33">
        <v>2</v>
      </c>
      <c r="K22" s="33">
        <v>2</v>
      </c>
      <c r="L22" s="33">
        <v>2</v>
      </c>
      <c r="M22" s="33">
        <v>3</v>
      </c>
      <c r="N22" s="33">
        <v>2</v>
      </c>
      <c r="O22" s="33">
        <v>2</v>
      </c>
      <c r="P22" s="33">
        <v>2</v>
      </c>
      <c r="Q22" s="33">
        <v>3</v>
      </c>
      <c r="R22" s="141">
        <f t="shared" si="0"/>
        <v>2.3076923076923075</v>
      </c>
      <c r="S22" s="33">
        <v>2</v>
      </c>
      <c r="T22" s="33">
        <v>2</v>
      </c>
      <c r="U22" s="33">
        <v>2</v>
      </c>
      <c r="V22" s="33">
        <v>2</v>
      </c>
      <c r="W22" s="33">
        <v>2</v>
      </c>
      <c r="X22" s="33">
        <v>2</v>
      </c>
      <c r="Y22" s="33">
        <v>2</v>
      </c>
      <c r="Z22" s="141">
        <f t="shared" si="1"/>
        <v>2</v>
      </c>
      <c r="AA22" s="33">
        <v>3</v>
      </c>
      <c r="AB22" s="33">
        <v>3</v>
      </c>
      <c r="AC22" s="33">
        <v>2</v>
      </c>
      <c r="AD22" s="33">
        <v>2</v>
      </c>
      <c r="AE22" s="33">
        <v>2</v>
      </c>
      <c r="AF22" s="33">
        <v>2</v>
      </c>
      <c r="AG22" s="33">
        <v>3</v>
      </c>
      <c r="AH22" s="33">
        <v>2</v>
      </c>
      <c r="AI22" s="33">
        <v>2</v>
      </c>
      <c r="AJ22" s="33">
        <v>3</v>
      </c>
      <c r="AK22" s="33">
        <v>2</v>
      </c>
      <c r="AL22" s="33">
        <v>2</v>
      </c>
      <c r="AM22" s="33">
        <v>2</v>
      </c>
      <c r="AN22" s="33">
        <v>2</v>
      </c>
      <c r="AO22" s="141">
        <f t="shared" si="2"/>
        <v>2.2857142857142856</v>
      </c>
      <c r="AP22" s="33">
        <v>2</v>
      </c>
      <c r="AQ22" s="33">
        <v>2</v>
      </c>
      <c r="AR22" s="33">
        <v>2</v>
      </c>
      <c r="AS22" s="33">
        <v>2</v>
      </c>
      <c r="AT22" s="33">
        <v>1</v>
      </c>
      <c r="AU22" s="33">
        <v>2</v>
      </c>
      <c r="AV22" s="33">
        <v>2</v>
      </c>
      <c r="AW22" s="33">
        <v>1</v>
      </c>
      <c r="AX22" s="55">
        <v>2</v>
      </c>
      <c r="AY22" s="121">
        <f t="shared" si="8"/>
        <v>1.7777777777777777</v>
      </c>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c r="JK22" s="52"/>
      <c r="JL22" s="52"/>
      <c r="JM22" s="52"/>
      <c r="JN22" s="52"/>
      <c r="JO22" s="52"/>
      <c r="JP22" s="52"/>
      <c r="JQ22" s="52"/>
      <c r="JR22" s="52"/>
      <c r="JS22" s="52"/>
      <c r="JT22" s="52"/>
      <c r="JU22" s="52"/>
      <c r="JV22" s="52"/>
      <c r="JW22" s="52"/>
      <c r="JX22" s="52"/>
      <c r="JY22" s="52"/>
      <c r="JZ22" s="52"/>
      <c r="KA22" s="52"/>
      <c r="KB22" s="52"/>
      <c r="KC22" s="52"/>
      <c r="KD22" s="52"/>
      <c r="KE22" s="52"/>
      <c r="KF22" s="52"/>
      <c r="KG22" s="52"/>
      <c r="KH22" s="52"/>
      <c r="KI22" s="52"/>
      <c r="KJ22" s="52"/>
      <c r="KK22" s="52"/>
      <c r="KL22" s="52"/>
      <c r="KM22" s="52"/>
      <c r="KN22" s="52"/>
      <c r="KO22" s="52"/>
      <c r="KP22" s="52"/>
      <c r="KQ22" s="52"/>
      <c r="KR22" s="52"/>
      <c r="KS22" s="52"/>
      <c r="KT22" s="52"/>
      <c r="KU22" s="52"/>
      <c r="KV22" s="52"/>
      <c r="KW22" s="52"/>
      <c r="KX22" s="52"/>
      <c r="KY22" s="52"/>
      <c r="KZ22" s="52"/>
      <c r="LA22" s="52"/>
      <c r="LB22" s="52"/>
      <c r="LC22" s="52"/>
      <c r="LD22" s="52"/>
      <c r="LE22" s="52"/>
      <c r="LF22" s="52"/>
      <c r="LG22" s="52"/>
      <c r="LH22" s="52"/>
      <c r="LI22" s="52"/>
      <c r="LJ22" s="52"/>
      <c r="LK22" s="52"/>
      <c r="LL22" s="52"/>
      <c r="LM22" s="52"/>
      <c r="LN22" s="52"/>
      <c r="LO22" s="52"/>
      <c r="LP22" s="52"/>
      <c r="LQ22" s="52"/>
      <c r="LR22" s="52"/>
      <c r="LS22" s="52"/>
      <c r="LT22" s="52"/>
      <c r="LU22" s="52"/>
      <c r="LV22" s="52"/>
      <c r="LW22" s="52"/>
      <c r="LX22" s="52"/>
      <c r="LY22" s="52"/>
      <c r="LZ22" s="52"/>
      <c r="MA22" s="52"/>
      <c r="MB22" s="52"/>
      <c r="MC22" s="52"/>
      <c r="MD22" s="52"/>
      <c r="ME22" s="52"/>
      <c r="MF22" s="52"/>
      <c r="MG22" s="52"/>
      <c r="MH22" s="52"/>
      <c r="MI22" s="52"/>
      <c r="MJ22" s="52"/>
      <c r="MK22" s="52"/>
      <c r="ML22" s="52"/>
      <c r="MM22" s="52"/>
      <c r="MN22" s="52"/>
      <c r="MO22" s="52"/>
      <c r="MP22" s="52"/>
      <c r="MQ22" s="52"/>
      <c r="MR22" s="52"/>
      <c r="MS22" s="52"/>
      <c r="MT22" s="52"/>
      <c r="MU22" s="52"/>
      <c r="MV22" s="52"/>
      <c r="MW22" s="52"/>
      <c r="MX22" s="52"/>
      <c r="MY22" s="52"/>
      <c r="MZ22" s="52"/>
      <c r="NA22" s="52"/>
      <c r="NB22" s="52"/>
      <c r="NC22" s="52"/>
      <c r="ND22" s="52"/>
      <c r="NE22" s="52"/>
      <c r="NF22" s="52"/>
      <c r="NG22" s="52"/>
      <c r="NH22" s="52"/>
      <c r="NI22" s="52"/>
      <c r="NJ22" s="52"/>
      <c r="NK22" s="52"/>
      <c r="NL22" s="52"/>
      <c r="NM22" s="52"/>
      <c r="NN22" s="52"/>
      <c r="NO22" s="52"/>
      <c r="NP22" s="52"/>
      <c r="NQ22" s="52"/>
      <c r="NR22" s="52"/>
      <c r="NS22" s="52"/>
      <c r="NT22" s="52"/>
      <c r="NU22" s="52"/>
      <c r="NV22" s="52"/>
      <c r="NW22" s="52"/>
      <c r="NX22" s="52"/>
      <c r="NY22" s="52"/>
      <c r="NZ22" s="52"/>
      <c r="OA22" s="52"/>
      <c r="OB22" s="52"/>
      <c r="OC22" s="52"/>
      <c r="OD22" s="52"/>
      <c r="OE22" s="52"/>
      <c r="OF22" s="52"/>
      <c r="OG22" s="52"/>
      <c r="OH22" s="52"/>
      <c r="OI22" s="52"/>
      <c r="OJ22" s="52"/>
      <c r="OK22" s="52"/>
      <c r="OL22" s="52"/>
      <c r="OM22" s="52"/>
      <c r="ON22" s="52"/>
      <c r="OO22" s="52"/>
      <c r="OP22" s="52"/>
      <c r="OQ22" s="52"/>
      <c r="OR22" s="52"/>
      <c r="OS22" s="52"/>
      <c r="OT22" s="52"/>
      <c r="OU22" s="52"/>
      <c r="OV22" s="52"/>
      <c r="OW22" s="52"/>
      <c r="OX22" s="52"/>
      <c r="OY22" s="52"/>
      <c r="OZ22" s="52"/>
      <c r="PA22" s="52"/>
      <c r="PB22" s="52"/>
    </row>
    <row r="23" spans="1:418">
      <c r="A23" s="7">
        <v>81186188</v>
      </c>
      <c r="B23" s="7" t="s">
        <v>135</v>
      </c>
      <c r="C23" s="32">
        <v>42393</v>
      </c>
      <c r="D23" s="7" t="s">
        <v>18</v>
      </c>
      <c r="E23" s="33">
        <v>3</v>
      </c>
      <c r="F23" s="33">
        <v>2</v>
      </c>
      <c r="G23" s="33">
        <v>2</v>
      </c>
      <c r="H23" s="33">
        <v>2</v>
      </c>
      <c r="I23" s="33">
        <v>3</v>
      </c>
      <c r="J23" s="33">
        <v>2</v>
      </c>
      <c r="K23" s="33">
        <v>2</v>
      </c>
      <c r="L23" s="33">
        <v>2</v>
      </c>
      <c r="M23" s="33">
        <v>3</v>
      </c>
      <c r="N23" s="33">
        <v>2</v>
      </c>
      <c r="O23" s="33">
        <v>2</v>
      </c>
      <c r="P23" s="33">
        <v>2</v>
      </c>
      <c r="Q23" s="33">
        <v>2</v>
      </c>
      <c r="R23" s="141">
        <f t="shared" si="0"/>
        <v>2.2307692307692308</v>
      </c>
      <c r="S23" s="33">
        <v>2</v>
      </c>
      <c r="T23" s="33">
        <v>2</v>
      </c>
      <c r="U23" s="33">
        <v>2</v>
      </c>
      <c r="V23" s="33">
        <v>2</v>
      </c>
      <c r="W23" s="33">
        <v>2</v>
      </c>
      <c r="X23" s="33">
        <v>2</v>
      </c>
      <c r="Y23" s="33">
        <v>2</v>
      </c>
      <c r="Z23" s="141">
        <f t="shared" si="1"/>
        <v>2</v>
      </c>
      <c r="AA23" s="33">
        <v>2</v>
      </c>
      <c r="AB23" s="33">
        <v>2</v>
      </c>
      <c r="AC23" s="33">
        <v>2</v>
      </c>
      <c r="AD23" s="33">
        <v>2</v>
      </c>
      <c r="AE23" s="33">
        <v>2</v>
      </c>
      <c r="AF23" s="33">
        <v>2</v>
      </c>
      <c r="AG23" s="33">
        <v>2</v>
      </c>
      <c r="AH23" s="33">
        <v>2</v>
      </c>
      <c r="AI23" s="33">
        <v>2</v>
      </c>
      <c r="AJ23" s="33">
        <v>2</v>
      </c>
      <c r="AK23" s="33">
        <v>2</v>
      </c>
      <c r="AL23" s="33">
        <v>2</v>
      </c>
      <c r="AM23" s="33">
        <v>2</v>
      </c>
      <c r="AN23" s="33">
        <v>2</v>
      </c>
      <c r="AO23" s="141">
        <f t="shared" si="2"/>
        <v>2</v>
      </c>
      <c r="AP23" s="33">
        <v>2</v>
      </c>
      <c r="AQ23" s="33">
        <v>2</v>
      </c>
      <c r="AR23" s="33">
        <v>2</v>
      </c>
      <c r="AS23" s="33">
        <v>2</v>
      </c>
      <c r="AT23" s="33">
        <v>1</v>
      </c>
      <c r="AU23" s="33">
        <v>2</v>
      </c>
      <c r="AV23" s="33">
        <v>2</v>
      </c>
      <c r="AW23" s="33">
        <v>1</v>
      </c>
      <c r="AX23" s="55">
        <v>2</v>
      </c>
      <c r="AY23" s="121">
        <f t="shared" si="8"/>
        <v>1.7777777777777777</v>
      </c>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row>
    <row r="24" spans="1:418">
      <c r="A24" s="7">
        <v>81119971</v>
      </c>
      <c r="B24" s="7" t="s">
        <v>135</v>
      </c>
      <c r="C24" s="32">
        <v>42437</v>
      </c>
      <c r="D24" s="7" t="s">
        <v>18</v>
      </c>
      <c r="E24" s="33">
        <v>3</v>
      </c>
      <c r="F24" s="33">
        <v>2</v>
      </c>
      <c r="G24" s="33">
        <v>2</v>
      </c>
      <c r="H24" s="33">
        <v>2</v>
      </c>
      <c r="I24" s="33">
        <v>3</v>
      </c>
      <c r="J24" s="33">
        <v>2</v>
      </c>
      <c r="K24" s="33">
        <v>2</v>
      </c>
      <c r="L24" s="33">
        <v>2</v>
      </c>
      <c r="M24" s="33">
        <v>3</v>
      </c>
      <c r="N24" s="33">
        <v>3</v>
      </c>
      <c r="O24" s="33">
        <v>2</v>
      </c>
      <c r="P24" s="33">
        <v>3</v>
      </c>
      <c r="Q24" s="33">
        <v>3</v>
      </c>
      <c r="R24" s="141">
        <f t="shared" si="0"/>
        <v>2.4615384615384617</v>
      </c>
      <c r="S24" s="33">
        <v>3</v>
      </c>
      <c r="T24" s="33">
        <v>2</v>
      </c>
      <c r="U24" s="33">
        <v>2</v>
      </c>
      <c r="V24" s="33">
        <v>3</v>
      </c>
      <c r="W24" s="33">
        <v>2</v>
      </c>
      <c r="X24" s="33">
        <v>2</v>
      </c>
      <c r="Y24" s="33">
        <v>2</v>
      </c>
      <c r="Z24" s="141">
        <f t="shared" si="1"/>
        <v>2.2857142857142856</v>
      </c>
      <c r="AA24" s="33">
        <v>3</v>
      </c>
      <c r="AB24" s="33">
        <v>3</v>
      </c>
      <c r="AC24" s="33">
        <v>2</v>
      </c>
      <c r="AD24" s="33">
        <v>2</v>
      </c>
      <c r="AE24" s="33">
        <v>2</v>
      </c>
      <c r="AF24" s="33">
        <v>2</v>
      </c>
      <c r="AG24" s="33">
        <v>3</v>
      </c>
      <c r="AH24" s="33">
        <v>2</v>
      </c>
      <c r="AI24" s="33">
        <v>2</v>
      </c>
      <c r="AJ24" s="33">
        <v>3</v>
      </c>
      <c r="AK24" s="33">
        <v>3</v>
      </c>
      <c r="AL24" s="33">
        <v>2</v>
      </c>
      <c r="AM24" s="33">
        <v>2</v>
      </c>
      <c r="AN24" s="33">
        <v>2</v>
      </c>
      <c r="AO24" s="141">
        <f t="shared" si="2"/>
        <v>2.3571428571428572</v>
      </c>
      <c r="AP24" s="33">
        <v>2</v>
      </c>
      <c r="AQ24" s="33">
        <v>2</v>
      </c>
      <c r="AR24" s="33">
        <v>3</v>
      </c>
      <c r="AS24" s="33">
        <v>3</v>
      </c>
      <c r="AT24" s="33">
        <v>2</v>
      </c>
      <c r="AU24" s="33">
        <v>3</v>
      </c>
      <c r="AV24" s="33">
        <v>2</v>
      </c>
      <c r="AW24" s="33">
        <v>2</v>
      </c>
      <c r="AX24" s="55">
        <v>2</v>
      </c>
      <c r="AY24" s="121">
        <f t="shared" si="8"/>
        <v>2.3333333333333335</v>
      </c>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c r="IW24" s="52"/>
      <c r="IX24" s="52"/>
      <c r="IY24" s="52"/>
      <c r="IZ24" s="52"/>
      <c r="JA24" s="52"/>
      <c r="JB24" s="52"/>
      <c r="JC24" s="52"/>
      <c r="JD24" s="52"/>
      <c r="JE24" s="52"/>
      <c r="JF24" s="52"/>
      <c r="JG24" s="52"/>
      <c r="JH24" s="52"/>
      <c r="JI24" s="52"/>
      <c r="JJ24" s="52"/>
      <c r="JK24" s="52"/>
      <c r="JL24" s="52"/>
      <c r="JM24" s="52"/>
      <c r="JN24" s="52"/>
      <c r="JO24" s="52"/>
      <c r="JP24" s="52"/>
      <c r="JQ24" s="52"/>
      <c r="JR24" s="52"/>
      <c r="JS24" s="52"/>
      <c r="JT24" s="52"/>
      <c r="JU24" s="52"/>
      <c r="JV24" s="52"/>
      <c r="JW24" s="52"/>
      <c r="JX24" s="52"/>
      <c r="JY24" s="52"/>
      <c r="JZ24" s="52"/>
      <c r="KA24" s="52"/>
      <c r="KB24" s="52"/>
      <c r="KC24" s="52"/>
      <c r="KD24" s="52"/>
      <c r="KE24" s="52"/>
      <c r="KF24" s="52"/>
      <c r="KG24" s="52"/>
      <c r="KH24" s="52"/>
      <c r="KI24" s="52"/>
      <c r="KJ24" s="52"/>
      <c r="KK24" s="52"/>
      <c r="KL24" s="52"/>
      <c r="KM24" s="52"/>
      <c r="KN24" s="52"/>
      <c r="KO24" s="52"/>
      <c r="KP24" s="52"/>
      <c r="KQ24" s="52"/>
      <c r="KR24" s="52"/>
      <c r="KS24" s="52"/>
      <c r="KT24" s="52"/>
      <c r="KU24" s="52"/>
      <c r="KV24" s="52"/>
      <c r="KW24" s="52"/>
      <c r="KX24" s="52"/>
      <c r="KY24" s="52"/>
      <c r="KZ24" s="52"/>
      <c r="LA24" s="52"/>
      <c r="LB24" s="52"/>
      <c r="LC24" s="52"/>
      <c r="LD24" s="52"/>
      <c r="LE24" s="52"/>
      <c r="LF24" s="52"/>
      <c r="LG24" s="52"/>
      <c r="LH24" s="52"/>
      <c r="LI24" s="52"/>
      <c r="LJ24" s="52"/>
      <c r="LK24" s="52"/>
      <c r="LL24" s="52"/>
      <c r="LM24" s="52"/>
      <c r="LN24" s="52"/>
      <c r="LO24" s="52"/>
      <c r="LP24" s="52"/>
      <c r="LQ24" s="52"/>
      <c r="LR24" s="52"/>
      <c r="LS24" s="52"/>
      <c r="LT24" s="52"/>
      <c r="LU24" s="52"/>
      <c r="LV24" s="52"/>
      <c r="LW24" s="52"/>
      <c r="LX24" s="52"/>
      <c r="LY24" s="52"/>
      <c r="LZ24" s="52"/>
      <c r="MA24" s="52"/>
      <c r="MB24" s="52"/>
      <c r="MC24" s="52"/>
      <c r="MD24" s="52"/>
      <c r="ME24" s="52"/>
      <c r="MF24" s="52"/>
      <c r="MG24" s="52"/>
      <c r="MH24" s="52"/>
      <c r="MI24" s="52"/>
      <c r="MJ24" s="52"/>
      <c r="MK24" s="52"/>
      <c r="ML24" s="52"/>
      <c r="MM24" s="52"/>
      <c r="MN24" s="52"/>
      <c r="MO24" s="52"/>
      <c r="MP24" s="52"/>
      <c r="MQ24" s="52"/>
      <c r="MR24" s="52"/>
      <c r="MS24" s="52"/>
      <c r="MT24" s="52"/>
      <c r="MU24" s="52"/>
      <c r="MV24" s="52"/>
      <c r="MW24" s="52"/>
      <c r="MX24" s="52"/>
      <c r="MY24" s="52"/>
      <c r="MZ24" s="52"/>
      <c r="NA24" s="52"/>
      <c r="NB24" s="52"/>
      <c r="NC24" s="52"/>
      <c r="ND24" s="52"/>
      <c r="NE24" s="52"/>
      <c r="NF24" s="52"/>
      <c r="NG24" s="52"/>
      <c r="NH24" s="52"/>
      <c r="NI24" s="52"/>
      <c r="NJ24" s="52"/>
      <c r="NK24" s="52"/>
      <c r="NL24" s="52"/>
      <c r="NM24" s="52"/>
      <c r="NN24" s="52"/>
      <c r="NO24" s="52"/>
      <c r="NP24" s="52"/>
      <c r="NQ24" s="52"/>
      <c r="NR24" s="52"/>
      <c r="NS24" s="52"/>
      <c r="NT24" s="52"/>
      <c r="NU24" s="52"/>
      <c r="NV24" s="52"/>
      <c r="NW24" s="52"/>
      <c r="NX24" s="52"/>
      <c r="NY24" s="52"/>
      <c r="NZ24" s="52"/>
      <c r="OA24" s="52"/>
      <c r="OB24" s="52"/>
      <c r="OC24" s="52"/>
      <c r="OD24" s="52"/>
      <c r="OE24" s="52"/>
      <c r="OF24" s="52"/>
      <c r="OG24" s="52"/>
      <c r="OH24" s="52"/>
      <c r="OI24" s="52"/>
      <c r="OJ24" s="52"/>
      <c r="OK24" s="52"/>
      <c r="OL24" s="52"/>
      <c r="OM24" s="52"/>
      <c r="ON24" s="52"/>
      <c r="OO24" s="52"/>
      <c r="OP24" s="52"/>
      <c r="OQ24" s="52"/>
      <c r="OR24" s="52"/>
      <c r="OS24" s="52"/>
      <c r="OT24" s="52"/>
      <c r="OU24" s="52"/>
      <c r="OV24" s="52"/>
      <c r="OW24" s="52"/>
      <c r="OX24" s="52"/>
      <c r="OY24" s="52"/>
      <c r="OZ24" s="52"/>
      <c r="PA24" s="52"/>
      <c r="PB24" s="52"/>
    </row>
    <row r="25" spans="1:418" s="41" customFormat="1">
      <c r="A25" s="134"/>
      <c r="B25" s="134"/>
      <c r="C25" s="134"/>
      <c r="D25" s="129"/>
      <c r="E25" s="132">
        <f>AVERAGE(E11:E24)</f>
        <v>2.5714285714285716</v>
      </c>
      <c r="F25" s="132">
        <f t="shared" ref="F25:Q25" si="9">AVERAGE(F11:F24)</f>
        <v>2</v>
      </c>
      <c r="G25" s="132">
        <f t="shared" si="9"/>
        <v>2</v>
      </c>
      <c r="H25" s="132">
        <f t="shared" si="9"/>
        <v>2</v>
      </c>
      <c r="I25" s="132">
        <f t="shared" si="9"/>
        <v>2.5714285714285716</v>
      </c>
      <c r="J25" s="132">
        <f t="shared" si="9"/>
        <v>2.1428571428571428</v>
      </c>
      <c r="K25" s="132">
        <f t="shared" si="9"/>
        <v>2</v>
      </c>
      <c r="L25" s="132">
        <f t="shared" si="9"/>
        <v>2</v>
      </c>
      <c r="M25" s="132">
        <f t="shared" si="9"/>
        <v>2.5714285714285716</v>
      </c>
      <c r="N25" s="132">
        <f t="shared" si="9"/>
        <v>2.1428571428571428</v>
      </c>
      <c r="O25" s="132">
        <f t="shared" si="9"/>
        <v>2</v>
      </c>
      <c r="P25" s="132">
        <f t="shared" si="9"/>
        <v>2.1428571428571428</v>
      </c>
      <c r="Q25" s="132">
        <f t="shared" si="9"/>
        <v>2.5714285714285716</v>
      </c>
      <c r="R25" s="132">
        <f t="shared" si="0"/>
        <v>2.2087912087912089</v>
      </c>
      <c r="S25" s="132">
        <f>AVERAGE(S11:S24)</f>
        <v>2.1428571428571428</v>
      </c>
      <c r="T25" s="132">
        <f t="shared" ref="T25:Y25" si="10">AVERAGE(T11:T24)</f>
        <v>2</v>
      </c>
      <c r="U25" s="132">
        <f t="shared" si="10"/>
        <v>2</v>
      </c>
      <c r="V25" s="132">
        <f t="shared" si="10"/>
        <v>2.0714285714285716</v>
      </c>
      <c r="W25" s="132">
        <f t="shared" si="10"/>
        <v>1.7857142857142858</v>
      </c>
      <c r="X25" s="132">
        <f t="shared" si="10"/>
        <v>1.9285714285714286</v>
      </c>
      <c r="Y25" s="132">
        <f t="shared" si="10"/>
        <v>2</v>
      </c>
      <c r="Z25" s="132">
        <f>AVERAGE(Z11:Z24)</f>
        <v>1.989795918367347</v>
      </c>
      <c r="AA25" s="132">
        <f>AVERAGE(AA11:AA24)</f>
        <v>2.6428571428571428</v>
      </c>
      <c r="AB25" s="132">
        <f t="shared" ref="AB25:AN25" si="11">AVERAGE(AB11:AB24)</f>
        <v>2.5714285714285716</v>
      </c>
      <c r="AC25" s="132">
        <f t="shared" si="11"/>
        <v>1.9285714285714286</v>
      </c>
      <c r="AD25" s="132">
        <f t="shared" si="11"/>
        <v>1.9285714285714286</v>
      </c>
      <c r="AE25" s="132">
        <f t="shared" si="11"/>
        <v>1.9285714285714286</v>
      </c>
      <c r="AF25" s="132">
        <f t="shared" si="11"/>
        <v>1.9285714285714286</v>
      </c>
      <c r="AG25" s="132">
        <f t="shared" si="11"/>
        <v>2.2142857142857144</v>
      </c>
      <c r="AH25" s="132">
        <f t="shared" si="11"/>
        <v>2</v>
      </c>
      <c r="AI25" s="132">
        <f t="shared" si="11"/>
        <v>2</v>
      </c>
      <c r="AJ25" s="132">
        <f t="shared" si="11"/>
        <v>2.6428571428571428</v>
      </c>
      <c r="AK25" s="132">
        <f t="shared" si="11"/>
        <v>2.0714285714285716</v>
      </c>
      <c r="AL25" s="132">
        <f t="shared" si="11"/>
        <v>2</v>
      </c>
      <c r="AM25" s="132">
        <f t="shared" si="11"/>
        <v>2</v>
      </c>
      <c r="AN25" s="132">
        <f t="shared" si="11"/>
        <v>2</v>
      </c>
      <c r="AO25" s="132">
        <f>AVERAGE(AO11:AO24)</f>
        <v>2.1326530612244903</v>
      </c>
      <c r="AP25" s="132">
        <f>AVERAGE(AP11:AP24)</f>
        <v>2</v>
      </c>
      <c r="AQ25" s="132">
        <f t="shared" ref="AQ25:AW25" si="12">AVERAGE(AQ11:AQ24)</f>
        <v>2</v>
      </c>
      <c r="AR25" s="132">
        <f t="shared" si="12"/>
        <v>2.0714285714285716</v>
      </c>
      <c r="AS25" s="132">
        <f t="shared" si="12"/>
        <v>2.1428571428571428</v>
      </c>
      <c r="AT25" s="132">
        <f t="shared" si="12"/>
        <v>1.0714285714285714</v>
      </c>
      <c r="AU25" s="132">
        <f t="shared" si="12"/>
        <v>2</v>
      </c>
      <c r="AV25" s="132">
        <f t="shared" si="12"/>
        <v>1.7142857142857142</v>
      </c>
      <c r="AW25" s="132">
        <f t="shared" si="12"/>
        <v>1.2857142857142858</v>
      </c>
      <c r="AX25" s="135">
        <f>AVERAGE(AP25:AW25)</f>
        <v>1.7857142857142856</v>
      </c>
      <c r="AY25" s="121">
        <f t="shared" si="8"/>
        <v>1.7857142857142856</v>
      </c>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c r="IW25" s="57"/>
      <c r="IX25" s="57"/>
      <c r="IY25" s="57"/>
      <c r="IZ25" s="57"/>
      <c r="JA25" s="57"/>
      <c r="JB25" s="57"/>
      <c r="JC25" s="57"/>
      <c r="JD25" s="57"/>
      <c r="JE25" s="57"/>
      <c r="JF25" s="57"/>
      <c r="JG25" s="57"/>
      <c r="JH25" s="57"/>
      <c r="JI25" s="57"/>
      <c r="JJ25" s="57"/>
      <c r="JK25" s="57"/>
      <c r="JL25" s="57"/>
      <c r="JM25" s="57"/>
      <c r="JN25" s="57"/>
      <c r="JO25" s="57"/>
      <c r="JP25" s="57"/>
      <c r="JQ25" s="57"/>
      <c r="JR25" s="57"/>
      <c r="JS25" s="57"/>
      <c r="JT25" s="57"/>
      <c r="JU25" s="57"/>
      <c r="JV25" s="57"/>
      <c r="JW25" s="57"/>
      <c r="JX25" s="57"/>
      <c r="JY25" s="57"/>
      <c r="JZ25" s="57"/>
      <c r="KA25" s="57"/>
      <c r="KB25" s="57"/>
      <c r="KC25" s="57"/>
      <c r="KD25" s="57"/>
      <c r="KE25" s="57"/>
      <c r="KF25" s="57"/>
      <c r="KG25" s="57"/>
      <c r="KH25" s="57"/>
      <c r="KI25" s="57"/>
      <c r="KJ25" s="57"/>
      <c r="KK25" s="57"/>
      <c r="KL25" s="57"/>
      <c r="KM25" s="57"/>
      <c r="KN25" s="57"/>
      <c r="KO25" s="57"/>
      <c r="KP25" s="57"/>
      <c r="KQ25" s="57"/>
      <c r="KR25" s="57"/>
      <c r="KS25" s="57"/>
      <c r="KT25" s="57"/>
      <c r="KU25" s="57"/>
      <c r="KV25" s="57"/>
      <c r="KW25" s="57"/>
      <c r="KX25" s="57"/>
      <c r="KY25" s="57"/>
      <c r="KZ25" s="57"/>
      <c r="LA25" s="57"/>
      <c r="LB25" s="57"/>
      <c r="LC25" s="57"/>
      <c r="LD25" s="57"/>
      <c r="LE25" s="57"/>
      <c r="LF25" s="57"/>
      <c r="LG25" s="57"/>
      <c r="LH25" s="57"/>
      <c r="LI25" s="57"/>
      <c r="LJ25" s="57"/>
      <c r="LK25" s="57"/>
      <c r="LL25" s="57"/>
      <c r="LM25" s="57"/>
      <c r="LN25" s="57"/>
      <c r="LO25" s="57"/>
      <c r="LP25" s="57"/>
      <c r="LQ25" s="57"/>
      <c r="LR25" s="57"/>
      <c r="LS25" s="57"/>
      <c r="LT25" s="57"/>
      <c r="LU25" s="57"/>
      <c r="LV25" s="57"/>
      <c r="LW25" s="57"/>
      <c r="LX25" s="57"/>
      <c r="LY25" s="57"/>
      <c r="LZ25" s="57"/>
      <c r="MA25" s="57"/>
      <c r="MB25" s="57"/>
      <c r="MC25" s="57"/>
      <c r="MD25" s="57"/>
      <c r="ME25" s="57"/>
      <c r="MF25" s="57"/>
      <c r="MG25" s="57"/>
      <c r="MH25" s="57"/>
      <c r="MI25" s="57"/>
      <c r="MJ25" s="57"/>
      <c r="MK25" s="57"/>
      <c r="ML25" s="57"/>
      <c r="MM25" s="57"/>
      <c r="MN25" s="57"/>
      <c r="MO25" s="57"/>
      <c r="MP25" s="57"/>
      <c r="MQ25" s="57"/>
      <c r="MR25" s="57"/>
      <c r="MS25" s="57"/>
      <c r="MT25" s="57"/>
      <c r="MU25" s="57"/>
      <c r="MV25" s="57"/>
      <c r="MW25" s="57"/>
      <c r="MX25" s="57"/>
      <c r="MY25" s="57"/>
      <c r="MZ25" s="57"/>
      <c r="NA25" s="57"/>
      <c r="NB25" s="57"/>
      <c r="NC25" s="57"/>
      <c r="ND25" s="57"/>
      <c r="NE25" s="57"/>
      <c r="NF25" s="57"/>
      <c r="NG25" s="57"/>
      <c r="NH25" s="57"/>
      <c r="NI25" s="57"/>
      <c r="NJ25" s="57"/>
      <c r="NK25" s="57"/>
      <c r="NL25" s="57"/>
      <c r="NM25" s="57"/>
      <c r="NN25" s="57"/>
      <c r="NO25" s="57"/>
      <c r="NP25" s="57"/>
      <c r="NQ25" s="57"/>
      <c r="NR25" s="57"/>
      <c r="NS25" s="57"/>
      <c r="NT25" s="57"/>
      <c r="NU25" s="57"/>
      <c r="NV25" s="57"/>
      <c r="NW25" s="57"/>
      <c r="NX25" s="57"/>
      <c r="NY25" s="57"/>
      <c r="NZ25" s="57"/>
      <c r="OA25" s="57"/>
      <c r="OB25" s="57"/>
      <c r="OC25" s="57"/>
      <c r="OD25" s="57"/>
      <c r="OE25" s="57"/>
      <c r="OF25" s="57"/>
      <c r="OG25" s="57"/>
      <c r="OH25" s="57"/>
      <c r="OI25" s="57"/>
      <c r="OJ25" s="57"/>
      <c r="OK25" s="57"/>
      <c r="OL25" s="57"/>
      <c r="OM25" s="57"/>
      <c r="ON25" s="57"/>
      <c r="OO25" s="57"/>
      <c r="OP25" s="57"/>
      <c r="OQ25" s="57"/>
      <c r="OR25" s="57"/>
      <c r="OS25" s="57"/>
      <c r="OT25" s="57"/>
      <c r="OU25" s="57"/>
      <c r="OV25" s="57"/>
      <c r="OW25" s="57"/>
      <c r="OX25" s="57"/>
      <c r="OY25" s="57"/>
      <c r="OZ25" s="57"/>
      <c r="PA25" s="57"/>
      <c r="PB25" s="57"/>
    </row>
    <row r="26" spans="1:418">
      <c r="A26" s="7">
        <v>81216052</v>
      </c>
      <c r="B26" s="7" t="s">
        <v>135</v>
      </c>
      <c r="C26" s="32">
        <v>42444</v>
      </c>
      <c r="D26" s="7" t="s">
        <v>19</v>
      </c>
      <c r="E26" s="33">
        <v>3</v>
      </c>
      <c r="F26" s="33">
        <v>2</v>
      </c>
      <c r="G26" s="33">
        <v>2</v>
      </c>
      <c r="H26" s="33">
        <v>2</v>
      </c>
      <c r="I26" s="33">
        <v>3</v>
      </c>
      <c r="J26" s="33">
        <v>2</v>
      </c>
      <c r="K26" s="33">
        <v>2</v>
      </c>
      <c r="L26" s="33">
        <v>2</v>
      </c>
      <c r="M26" s="33">
        <v>3</v>
      </c>
      <c r="N26" s="33">
        <v>2</v>
      </c>
      <c r="O26" s="33">
        <v>2</v>
      </c>
      <c r="P26" s="33">
        <v>2</v>
      </c>
      <c r="Q26" s="33">
        <v>3</v>
      </c>
      <c r="R26" s="141">
        <f t="shared" si="0"/>
        <v>2.3076923076923075</v>
      </c>
      <c r="S26" s="33">
        <v>2</v>
      </c>
      <c r="T26" s="33">
        <v>2</v>
      </c>
      <c r="U26" s="33">
        <v>2</v>
      </c>
      <c r="V26" s="33">
        <v>2</v>
      </c>
      <c r="W26" s="33">
        <v>2</v>
      </c>
      <c r="X26" s="33">
        <v>2</v>
      </c>
      <c r="Y26" s="33">
        <v>2</v>
      </c>
      <c r="Z26" s="141">
        <f>AVERAGE(S26:Y26)</f>
        <v>2</v>
      </c>
      <c r="AA26" s="33">
        <v>3</v>
      </c>
      <c r="AB26" s="33">
        <v>3</v>
      </c>
      <c r="AC26" s="33">
        <v>2</v>
      </c>
      <c r="AD26" s="33">
        <v>2</v>
      </c>
      <c r="AE26" s="33">
        <v>2</v>
      </c>
      <c r="AF26" s="33">
        <v>2</v>
      </c>
      <c r="AG26" s="33">
        <v>2</v>
      </c>
      <c r="AH26" s="33">
        <v>2</v>
      </c>
      <c r="AI26" s="33">
        <v>2</v>
      </c>
      <c r="AJ26" s="33">
        <v>2</v>
      </c>
      <c r="AK26" s="33">
        <v>2</v>
      </c>
      <c r="AL26" s="33">
        <v>2</v>
      </c>
      <c r="AM26" s="33">
        <v>2</v>
      </c>
      <c r="AN26" s="33">
        <v>2</v>
      </c>
      <c r="AO26" s="141">
        <f>AVERAGE(AA26:AN26)</f>
        <v>2.1428571428571428</v>
      </c>
      <c r="AP26" s="33">
        <v>2</v>
      </c>
      <c r="AQ26" s="33">
        <v>2</v>
      </c>
      <c r="AR26" s="33">
        <v>2</v>
      </c>
      <c r="AS26" s="33">
        <v>2</v>
      </c>
      <c r="AT26" s="33">
        <v>1</v>
      </c>
      <c r="AU26" s="33">
        <v>2</v>
      </c>
      <c r="AV26" s="33">
        <v>2</v>
      </c>
      <c r="AW26" s="33">
        <v>2</v>
      </c>
      <c r="AX26" s="55">
        <v>2</v>
      </c>
      <c r="AY26" s="121">
        <f>AVERAGE(AP26:AX26)</f>
        <v>1.8888888888888888</v>
      </c>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c r="IW26" s="52"/>
      <c r="IX26" s="52"/>
      <c r="IY26" s="52"/>
      <c r="IZ26" s="52"/>
      <c r="JA26" s="52"/>
      <c r="JB26" s="52"/>
      <c r="JC26" s="52"/>
      <c r="JD26" s="52"/>
      <c r="JE26" s="52"/>
      <c r="JF26" s="52"/>
      <c r="JG26" s="52"/>
      <c r="JH26" s="52"/>
      <c r="JI26" s="52"/>
      <c r="JJ26" s="52"/>
      <c r="JK26" s="52"/>
      <c r="JL26" s="52"/>
      <c r="JM26" s="52"/>
      <c r="JN26" s="52"/>
      <c r="JO26" s="52"/>
      <c r="JP26" s="52"/>
      <c r="JQ26" s="52"/>
      <c r="JR26" s="52"/>
      <c r="JS26" s="52"/>
      <c r="JT26" s="52"/>
      <c r="JU26" s="52"/>
      <c r="JV26" s="52"/>
      <c r="JW26" s="52"/>
      <c r="JX26" s="52"/>
      <c r="JY26" s="52"/>
      <c r="JZ26" s="52"/>
      <c r="KA26" s="52"/>
      <c r="KB26" s="52"/>
      <c r="KC26" s="52"/>
      <c r="KD26" s="52"/>
      <c r="KE26" s="52"/>
      <c r="KF26" s="52"/>
      <c r="KG26" s="52"/>
      <c r="KH26" s="52"/>
      <c r="KI26" s="52"/>
      <c r="KJ26" s="52"/>
      <c r="KK26" s="52"/>
      <c r="KL26" s="52"/>
      <c r="KM26" s="52"/>
      <c r="KN26" s="52"/>
      <c r="KO26" s="52"/>
      <c r="KP26" s="52"/>
      <c r="KQ26" s="52"/>
      <c r="KR26" s="52"/>
      <c r="KS26" s="52"/>
      <c r="KT26" s="52"/>
      <c r="KU26" s="52"/>
      <c r="KV26" s="52"/>
      <c r="KW26" s="52"/>
      <c r="KX26" s="52"/>
      <c r="KY26" s="52"/>
      <c r="KZ26" s="52"/>
      <c r="LA26" s="52"/>
      <c r="LB26" s="52"/>
      <c r="LC26" s="52"/>
      <c r="LD26" s="52"/>
      <c r="LE26" s="52"/>
      <c r="LF26" s="52"/>
      <c r="LG26" s="52"/>
      <c r="LH26" s="52"/>
      <c r="LI26" s="52"/>
      <c r="LJ26" s="52"/>
      <c r="LK26" s="52"/>
      <c r="LL26" s="52"/>
      <c r="LM26" s="52"/>
      <c r="LN26" s="52"/>
      <c r="LO26" s="52"/>
      <c r="LP26" s="52"/>
      <c r="LQ26" s="52"/>
      <c r="LR26" s="52"/>
      <c r="LS26" s="52"/>
      <c r="LT26" s="52"/>
      <c r="LU26" s="52"/>
      <c r="LV26" s="52"/>
      <c r="LW26" s="52"/>
      <c r="LX26" s="52"/>
      <c r="LY26" s="52"/>
      <c r="LZ26" s="52"/>
      <c r="MA26" s="52"/>
      <c r="MB26" s="52"/>
      <c r="MC26" s="52"/>
      <c r="MD26" s="52"/>
      <c r="ME26" s="52"/>
      <c r="MF26" s="52"/>
      <c r="MG26" s="52"/>
      <c r="MH26" s="52"/>
      <c r="MI26" s="52"/>
      <c r="MJ26" s="52"/>
      <c r="MK26" s="52"/>
      <c r="ML26" s="52"/>
      <c r="MM26" s="52"/>
      <c r="MN26" s="52"/>
      <c r="MO26" s="52"/>
      <c r="MP26" s="52"/>
      <c r="MQ26" s="52"/>
      <c r="MR26" s="52"/>
      <c r="MS26" s="52"/>
      <c r="MT26" s="52"/>
      <c r="MU26" s="52"/>
      <c r="MV26" s="52"/>
      <c r="MW26" s="52"/>
      <c r="MX26" s="52"/>
      <c r="MY26" s="52"/>
      <c r="MZ26" s="52"/>
      <c r="NA26" s="52"/>
      <c r="NB26" s="52"/>
      <c r="NC26" s="52"/>
      <c r="ND26" s="52"/>
      <c r="NE26" s="52"/>
      <c r="NF26" s="52"/>
      <c r="NG26" s="52"/>
      <c r="NH26" s="52"/>
      <c r="NI26" s="52"/>
      <c r="NJ26" s="52"/>
      <c r="NK26" s="52"/>
      <c r="NL26" s="52"/>
      <c r="NM26" s="52"/>
      <c r="NN26" s="52"/>
      <c r="NO26" s="52"/>
      <c r="NP26" s="52"/>
      <c r="NQ26" s="52"/>
      <c r="NR26" s="52"/>
      <c r="NS26" s="52"/>
      <c r="NT26" s="52"/>
      <c r="NU26" s="52"/>
      <c r="NV26" s="52"/>
      <c r="NW26" s="52"/>
      <c r="NX26" s="52"/>
      <c r="NY26" s="52"/>
      <c r="NZ26" s="52"/>
      <c r="OA26" s="52"/>
      <c r="OB26" s="52"/>
      <c r="OC26" s="52"/>
      <c r="OD26" s="52"/>
      <c r="OE26" s="52"/>
      <c r="OF26" s="52"/>
      <c r="OG26" s="52"/>
      <c r="OH26" s="52"/>
      <c r="OI26" s="52"/>
      <c r="OJ26" s="52"/>
      <c r="OK26" s="52"/>
      <c r="OL26" s="52"/>
      <c r="OM26" s="52"/>
      <c r="ON26" s="52"/>
      <c r="OO26" s="52"/>
      <c r="OP26" s="52"/>
      <c r="OQ26" s="52"/>
      <c r="OR26" s="52"/>
      <c r="OS26" s="52"/>
      <c r="OT26" s="52"/>
      <c r="OU26" s="52"/>
      <c r="OV26" s="52"/>
      <c r="OW26" s="52"/>
      <c r="OX26" s="52"/>
      <c r="OY26" s="52"/>
      <c r="OZ26" s="52"/>
      <c r="PA26" s="52"/>
      <c r="PB26" s="52"/>
    </row>
    <row r="27" spans="1:418">
      <c r="A27" s="7">
        <v>81158248</v>
      </c>
      <c r="B27" s="7" t="s">
        <v>135</v>
      </c>
      <c r="C27" s="32">
        <v>42400</v>
      </c>
      <c r="D27" s="7" t="s">
        <v>19</v>
      </c>
      <c r="E27" s="33">
        <v>2</v>
      </c>
      <c r="F27" s="33">
        <v>2</v>
      </c>
      <c r="G27" s="33">
        <v>2</v>
      </c>
      <c r="H27" s="33">
        <v>2</v>
      </c>
      <c r="I27" s="33">
        <v>2</v>
      </c>
      <c r="J27" s="33">
        <v>2</v>
      </c>
      <c r="K27" s="33">
        <v>2</v>
      </c>
      <c r="L27" s="33">
        <v>2</v>
      </c>
      <c r="M27" s="33">
        <v>2</v>
      </c>
      <c r="N27" s="33">
        <v>2</v>
      </c>
      <c r="O27" s="33">
        <v>2</v>
      </c>
      <c r="P27" s="33">
        <v>2</v>
      </c>
      <c r="Q27" s="33">
        <v>3</v>
      </c>
      <c r="R27" s="141">
        <f t="shared" si="0"/>
        <v>2.0769230769230771</v>
      </c>
      <c r="S27" s="33">
        <v>2</v>
      </c>
      <c r="T27" s="33">
        <v>2</v>
      </c>
      <c r="U27" s="33">
        <v>2</v>
      </c>
      <c r="V27" s="33">
        <v>2</v>
      </c>
      <c r="W27" s="33">
        <v>1</v>
      </c>
      <c r="X27" s="33">
        <v>2</v>
      </c>
      <c r="Y27" s="33">
        <v>2</v>
      </c>
      <c r="Z27" s="141">
        <f t="shared" ref="Z27:Z33" si="13">AVERAGE(S27:Y27)</f>
        <v>1.8571428571428572</v>
      </c>
      <c r="AA27" s="33">
        <v>3</v>
      </c>
      <c r="AB27" s="33">
        <v>3</v>
      </c>
      <c r="AC27" s="33">
        <v>2</v>
      </c>
      <c r="AD27" s="33">
        <v>2</v>
      </c>
      <c r="AE27" s="33">
        <v>2</v>
      </c>
      <c r="AF27" s="33">
        <v>2</v>
      </c>
      <c r="AG27" s="33">
        <v>3</v>
      </c>
      <c r="AH27" s="33">
        <v>2</v>
      </c>
      <c r="AI27" s="33">
        <v>2</v>
      </c>
      <c r="AJ27" s="33">
        <v>3</v>
      </c>
      <c r="AK27" s="33">
        <v>2</v>
      </c>
      <c r="AL27" s="33">
        <v>2</v>
      </c>
      <c r="AM27" s="33">
        <v>2</v>
      </c>
      <c r="AN27" s="33">
        <v>2</v>
      </c>
      <c r="AO27" s="141">
        <f t="shared" ref="AO27:AO33" si="14">AVERAGE(AA27:AN27)</f>
        <v>2.2857142857142856</v>
      </c>
      <c r="AP27" s="33">
        <v>2</v>
      </c>
      <c r="AQ27" s="33">
        <v>2</v>
      </c>
      <c r="AR27" s="33">
        <v>2</v>
      </c>
      <c r="AS27" s="33">
        <v>2</v>
      </c>
      <c r="AT27" s="33">
        <v>1</v>
      </c>
      <c r="AU27" s="33">
        <v>2</v>
      </c>
      <c r="AV27" s="33">
        <v>2</v>
      </c>
      <c r="AW27" s="33">
        <v>1</v>
      </c>
      <c r="AX27" s="55">
        <v>2</v>
      </c>
      <c r="AY27" s="121">
        <f t="shared" ref="AY27:AY34" si="15">AVERAGE(AP27:AX27)</f>
        <v>1.7777777777777777</v>
      </c>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c r="IW27" s="52"/>
      <c r="IX27" s="52"/>
      <c r="IY27" s="52"/>
      <c r="IZ27" s="52"/>
      <c r="JA27" s="52"/>
      <c r="JB27" s="52"/>
      <c r="JC27" s="52"/>
      <c r="JD27" s="52"/>
      <c r="JE27" s="52"/>
      <c r="JF27" s="52"/>
      <c r="JG27" s="52"/>
      <c r="JH27" s="52"/>
      <c r="JI27" s="52"/>
      <c r="JJ27" s="52"/>
      <c r="JK27" s="52"/>
      <c r="JL27" s="52"/>
      <c r="JM27" s="52"/>
      <c r="JN27" s="52"/>
      <c r="JO27" s="52"/>
      <c r="JP27" s="52"/>
      <c r="JQ27" s="52"/>
      <c r="JR27" s="52"/>
      <c r="JS27" s="52"/>
      <c r="JT27" s="52"/>
      <c r="JU27" s="52"/>
      <c r="JV27" s="52"/>
      <c r="JW27" s="52"/>
      <c r="JX27" s="52"/>
      <c r="JY27" s="52"/>
      <c r="JZ27" s="52"/>
      <c r="KA27" s="52"/>
      <c r="KB27" s="52"/>
      <c r="KC27" s="52"/>
      <c r="KD27" s="52"/>
      <c r="KE27" s="52"/>
      <c r="KF27" s="52"/>
      <c r="KG27" s="52"/>
      <c r="KH27" s="52"/>
      <c r="KI27" s="52"/>
      <c r="KJ27" s="52"/>
      <c r="KK27" s="52"/>
      <c r="KL27" s="52"/>
      <c r="KM27" s="52"/>
      <c r="KN27" s="52"/>
      <c r="KO27" s="52"/>
      <c r="KP27" s="52"/>
      <c r="KQ27" s="52"/>
      <c r="KR27" s="52"/>
      <c r="KS27" s="52"/>
      <c r="KT27" s="52"/>
      <c r="KU27" s="52"/>
      <c r="KV27" s="52"/>
      <c r="KW27" s="52"/>
      <c r="KX27" s="52"/>
      <c r="KY27" s="52"/>
      <c r="KZ27" s="52"/>
      <c r="LA27" s="52"/>
      <c r="LB27" s="52"/>
      <c r="LC27" s="52"/>
      <c r="LD27" s="52"/>
      <c r="LE27" s="52"/>
      <c r="LF27" s="52"/>
      <c r="LG27" s="52"/>
      <c r="LH27" s="52"/>
      <c r="LI27" s="52"/>
      <c r="LJ27" s="52"/>
      <c r="LK27" s="52"/>
      <c r="LL27" s="52"/>
      <c r="LM27" s="52"/>
      <c r="LN27" s="52"/>
      <c r="LO27" s="52"/>
      <c r="LP27" s="52"/>
      <c r="LQ27" s="52"/>
      <c r="LR27" s="52"/>
      <c r="LS27" s="52"/>
      <c r="LT27" s="52"/>
      <c r="LU27" s="52"/>
      <c r="LV27" s="52"/>
      <c r="LW27" s="52"/>
      <c r="LX27" s="52"/>
      <c r="LY27" s="52"/>
      <c r="LZ27" s="52"/>
      <c r="MA27" s="52"/>
      <c r="MB27" s="52"/>
      <c r="MC27" s="52"/>
      <c r="MD27" s="52"/>
      <c r="ME27" s="52"/>
      <c r="MF27" s="52"/>
      <c r="MG27" s="52"/>
      <c r="MH27" s="52"/>
      <c r="MI27" s="52"/>
      <c r="MJ27" s="52"/>
      <c r="MK27" s="52"/>
      <c r="ML27" s="52"/>
      <c r="MM27" s="52"/>
      <c r="MN27" s="52"/>
      <c r="MO27" s="52"/>
      <c r="MP27" s="52"/>
      <c r="MQ27" s="52"/>
      <c r="MR27" s="52"/>
      <c r="MS27" s="52"/>
      <c r="MT27" s="52"/>
      <c r="MU27" s="52"/>
      <c r="MV27" s="52"/>
      <c r="MW27" s="52"/>
      <c r="MX27" s="52"/>
      <c r="MY27" s="52"/>
      <c r="MZ27" s="52"/>
      <c r="NA27" s="52"/>
      <c r="NB27" s="52"/>
      <c r="NC27" s="52"/>
      <c r="ND27" s="52"/>
      <c r="NE27" s="52"/>
      <c r="NF27" s="52"/>
      <c r="NG27" s="52"/>
      <c r="NH27" s="52"/>
      <c r="NI27" s="52"/>
      <c r="NJ27" s="52"/>
      <c r="NK27" s="52"/>
      <c r="NL27" s="52"/>
      <c r="NM27" s="52"/>
      <c r="NN27" s="52"/>
      <c r="NO27" s="52"/>
      <c r="NP27" s="52"/>
      <c r="NQ27" s="52"/>
      <c r="NR27" s="52"/>
      <c r="NS27" s="52"/>
      <c r="NT27" s="52"/>
      <c r="NU27" s="52"/>
      <c r="NV27" s="52"/>
      <c r="NW27" s="52"/>
      <c r="NX27" s="52"/>
      <c r="NY27" s="52"/>
      <c r="NZ27" s="52"/>
      <c r="OA27" s="52"/>
      <c r="OB27" s="52"/>
      <c r="OC27" s="52"/>
      <c r="OD27" s="52"/>
      <c r="OE27" s="52"/>
      <c r="OF27" s="52"/>
      <c r="OG27" s="52"/>
      <c r="OH27" s="52"/>
      <c r="OI27" s="52"/>
      <c r="OJ27" s="52"/>
      <c r="OK27" s="52"/>
      <c r="OL27" s="52"/>
      <c r="OM27" s="52"/>
      <c r="ON27" s="52"/>
      <c r="OO27" s="52"/>
      <c r="OP27" s="52"/>
      <c r="OQ27" s="52"/>
      <c r="OR27" s="52"/>
      <c r="OS27" s="52"/>
      <c r="OT27" s="52"/>
      <c r="OU27" s="52"/>
      <c r="OV27" s="52"/>
      <c r="OW27" s="52"/>
      <c r="OX27" s="52"/>
      <c r="OY27" s="52"/>
      <c r="OZ27" s="52"/>
      <c r="PA27" s="52"/>
      <c r="PB27" s="52"/>
    </row>
    <row r="28" spans="1:418">
      <c r="A28" s="7">
        <v>81201443</v>
      </c>
      <c r="B28" s="7" t="s">
        <v>135</v>
      </c>
      <c r="C28" s="32">
        <v>42451</v>
      </c>
      <c r="D28" s="7" t="s">
        <v>19</v>
      </c>
      <c r="E28" s="33">
        <v>2</v>
      </c>
      <c r="F28" s="33">
        <v>2</v>
      </c>
      <c r="G28" s="33">
        <v>2</v>
      </c>
      <c r="H28" s="33">
        <v>2</v>
      </c>
      <c r="I28" s="33">
        <v>2</v>
      </c>
      <c r="J28" s="33">
        <v>2</v>
      </c>
      <c r="K28" s="33">
        <v>2</v>
      </c>
      <c r="L28" s="33">
        <v>2</v>
      </c>
      <c r="M28" s="33">
        <v>2</v>
      </c>
      <c r="N28" s="33">
        <v>3</v>
      </c>
      <c r="O28" s="33">
        <v>2</v>
      </c>
      <c r="P28" s="33">
        <v>3</v>
      </c>
      <c r="Q28" s="33">
        <v>3</v>
      </c>
      <c r="R28" s="141">
        <f t="shared" si="0"/>
        <v>2.2307692307692308</v>
      </c>
      <c r="S28" s="33">
        <v>2</v>
      </c>
      <c r="T28" s="33">
        <v>2</v>
      </c>
      <c r="U28" s="33">
        <v>2</v>
      </c>
      <c r="V28" s="33">
        <v>2</v>
      </c>
      <c r="W28" s="33">
        <v>2</v>
      </c>
      <c r="X28" s="33">
        <v>2</v>
      </c>
      <c r="Y28" s="33">
        <v>2</v>
      </c>
      <c r="Z28" s="141">
        <f t="shared" si="13"/>
        <v>2</v>
      </c>
      <c r="AA28" s="33">
        <v>3</v>
      </c>
      <c r="AB28" s="33">
        <v>3</v>
      </c>
      <c r="AC28" s="33">
        <v>2</v>
      </c>
      <c r="AD28" s="33">
        <v>2</v>
      </c>
      <c r="AE28" s="33">
        <v>2</v>
      </c>
      <c r="AF28" s="33">
        <v>2</v>
      </c>
      <c r="AG28" s="33">
        <v>2</v>
      </c>
      <c r="AH28" s="33">
        <v>2</v>
      </c>
      <c r="AI28" s="33">
        <v>2</v>
      </c>
      <c r="AJ28" s="33">
        <v>3</v>
      </c>
      <c r="AK28" s="33">
        <v>2</v>
      </c>
      <c r="AL28" s="33">
        <v>2</v>
      </c>
      <c r="AM28" s="33">
        <v>2</v>
      </c>
      <c r="AN28" s="33">
        <v>2</v>
      </c>
      <c r="AO28" s="141">
        <f t="shared" si="14"/>
        <v>2.2142857142857144</v>
      </c>
      <c r="AP28" s="33">
        <v>2</v>
      </c>
      <c r="AQ28" s="33">
        <v>2</v>
      </c>
      <c r="AR28" s="33">
        <v>2</v>
      </c>
      <c r="AS28" s="33">
        <v>2</v>
      </c>
      <c r="AT28" s="33">
        <v>1</v>
      </c>
      <c r="AU28" s="33">
        <v>2</v>
      </c>
      <c r="AV28" s="33">
        <v>2</v>
      </c>
      <c r="AW28" s="33">
        <v>1</v>
      </c>
      <c r="AX28" s="55">
        <v>2</v>
      </c>
      <c r="AY28" s="121">
        <f t="shared" si="15"/>
        <v>1.7777777777777777</v>
      </c>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c r="IW28" s="52"/>
      <c r="IX28" s="52"/>
      <c r="IY28" s="52"/>
      <c r="IZ28" s="52"/>
      <c r="JA28" s="52"/>
      <c r="JB28" s="52"/>
      <c r="JC28" s="52"/>
      <c r="JD28" s="52"/>
      <c r="JE28" s="52"/>
      <c r="JF28" s="52"/>
      <c r="JG28" s="52"/>
      <c r="JH28" s="52"/>
      <c r="JI28" s="52"/>
      <c r="JJ28" s="52"/>
      <c r="JK28" s="52"/>
      <c r="JL28" s="52"/>
      <c r="JM28" s="52"/>
      <c r="JN28" s="52"/>
      <c r="JO28" s="52"/>
      <c r="JP28" s="52"/>
      <c r="JQ28" s="52"/>
      <c r="JR28" s="52"/>
      <c r="JS28" s="52"/>
      <c r="JT28" s="52"/>
      <c r="JU28" s="52"/>
      <c r="JV28" s="52"/>
      <c r="JW28" s="52"/>
      <c r="JX28" s="52"/>
      <c r="JY28" s="52"/>
      <c r="JZ28" s="52"/>
      <c r="KA28" s="52"/>
      <c r="KB28" s="52"/>
      <c r="KC28" s="52"/>
      <c r="KD28" s="52"/>
      <c r="KE28" s="52"/>
      <c r="KF28" s="52"/>
      <c r="KG28" s="52"/>
      <c r="KH28" s="52"/>
      <c r="KI28" s="52"/>
      <c r="KJ28" s="52"/>
      <c r="KK28" s="52"/>
      <c r="KL28" s="52"/>
      <c r="KM28" s="52"/>
      <c r="KN28" s="52"/>
      <c r="KO28" s="52"/>
      <c r="KP28" s="52"/>
      <c r="KQ28" s="52"/>
      <c r="KR28" s="52"/>
      <c r="KS28" s="52"/>
      <c r="KT28" s="52"/>
      <c r="KU28" s="52"/>
      <c r="KV28" s="52"/>
      <c r="KW28" s="52"/>
      <c r="KX28" s="52"/>
      <c r="KY28" s="52"/>
      <c r="KZ28" s="52"/>
      <c r="LA28" s="52"/>
      <c r="LB28" s="52"/>
      <c r="LC28" s="52"/>
      <c r="LD28" s="52"/>
      <c r="LE28" s="52"/>
      <c r="LF28" s="52"/>
      <c r="LG28" s="52"/>
      <c r="LH28" s="52"/>
      <c r="LI28" s="52"/>
      <c r="LJ28" s="52"/>
      <c r="LK28" s="52"/>
      <c r="LL28" s="52"/>
      <c r="LM28" s="52"/>
      <c r="LN28" s="52"/>
      <c r="LO28" s="52"/>
      <c r="LP28" s="52"/>
      <c r="LQ28" s="52"/>
      <c r="LR28" s="52"/>
      <c r="LS28" s="52"/>
      <c r="LT28" s="52"/>
      <c r="LU28" s="52"/>
      <c r="LV28" s="52"/>
      <c r="LW28" s="52"/>
      <c r="LX28" s="52"/>
      <c r="LY28" s="52"/>
      <c r="LZ28" s="52"/>
      <c r="MA28" s="52"/>
      <c r="MB28" s="52"/>
      <c r="MC28" s="52"/>
      <c r="MD28" s="52"/>
      <c r="ME28" s="52"/>
      <c r="MF28" s="52"/>
      <c r="MG28" s="52"/>
      <c r="MH28" s="52"/>
      <c r="MI28" s="52"/>
      <c r="MJ28" s="52"/>
      <c r="MK28" s="52"/>
      <c r="ML28" s="52"/>
      <c r="MM28" s="52"/>
      <c r="MN28" s="52"/>
      <c r="MO28" s="52"/>
      <c r="MP28" s="52"/>
      <c r="MQ28" s="52"/>
      <c r="MR28" s="52"/>
      <c r="MS28" s="52"/>
      <c r="MT28" s="52"/>
      <c r="MU28" s="52"/>
      <c r="MV28" s="52"/>
      <c r="MW28" s="52"/>
      <c r="MX28" s="52"/>
      <c r="MY28" s="52"/>
      <c r="MZ28" s="52"/>
      <c r="NA28" s="52"/>
      <c r="NB28" s="52"/>
      <c r="NC28" s="52"/>
      <c r="ND28" s="52"/>
      <c r="NE28" s="52"/>
      <c r="NF28" s="52"/>
      <c r="NG28" s="52"/>
      <c r="NH28" s="52"/>
      <c r="NI28" s="52"/>
      <c r="NJ28" s="52"/>
      <c r="NK28" s="52"/>
      <c r="NL28" s="52"/>
      <c r="NM28" s="52"/>
      <c r="NN28" s="52"/>
      <c r="NO28" s="52"/>
      <c r="NP28" s="52"/>
      <c r="NQ28" s="52"/>
      <c r="NR28" s="52"/>
      <c r="NS28" s="52"/>
      <c r="NT28" s="52"/>
      <c r="NU28" s="52"/>
      <c r="NV28" s="52"/>
      <c r="NW28" s="52"/>
      <c r="NX28" s="52"/>
      <c r="NY28" s="52"/>
      <c r="NZ28" s="52"/>
      <c r="OA28" s="52"/>
      <c r="OB28" s="52"/>
      <c r="OC28" s="52"/>
      <c r="OD28" s="52"/>
      <c r="OE28" s="52"/>
      <c r="OF28" s="52"/>
      <c r="OG28" s="52"/>
      <c r="OH28" s="52"/>
      <c r="OI28" s="52"/>
      <c r="OJ28" s="52"/>
      <c r="OK28" s="52"/>
      <c r="OL28" s="52"/>
      <c r="OM28" s="52"/>
      <c r="ON28" s="52"/>
      <c r="OO28" s="52"/>
      <c r="OP28" s="52"/>
      <c r="OQ28" s="52"/>
      <c r="OR28" s="52"/>
      <c r="OS28" s="52"/>
      <c r="OT28" s="52"/>
      <c r="OU28" s="52"/>
      <c r="OV28" s="52"/>
      <c r="OW28" s="52"/>
      <c r="OX28" s="52"/>
      <c r="OY28" s="52"/>
      <c r="OZ28" s="52"/>
      <c r="PA28" s="52"/>
      <c r="PB28" s="52"/>
    </row>
    <row r="29" spans="1:418">
      <c r="A29" s="7">
        <v>81221724</v>
      </c>
      <c r="B29" s="7" t="s">
        <v>135</v>
      </c>
      <c r="C29" s="32">
        <v>42445</v>
      </c>
      <c r="D29" s="7" t="s">
        <v>19</v>
      </c>
      <c r="E29" s="33">
        <v>2</v>
      </c>
      <c r="F29" s="33">
        <v>2</v>
      </c>
      <c r="G29" s="33">
        <v>2</v>
      </c>
      <c r="H29" s="33">
        <v>2</v>
      </c>
      <c r="I29" s="33">
        <v>2</v>
      </c>
      <c r="J29" s="33">
        <v>2</v>
      </c>
      <c r="K29" s="33">
        <v>2</v>
      </c>
      <c r="L29" s="33">
        <v>2</v>
      </c>
      <c r="M29" s="33">
        <v>2</v>
      </c>
      <c r="N29" s="33">
        <v>3</v>
      </c>
      <c r="O29" s="33">
        <v>2</v>
      </c>
      <c r="P29" s="33">
        <v>2</v>
      </c>
      <c r="Q29" s="33">
        <v>3</v>
      </c>
      <c r="R29" s="141">
        <f t="shared" si="0"/>
        <v>2.1538461538461537</v>
      </c>
      <c r="S29" s="33">
        <v>3</v>
      </c>
      <c r="T29" s="33">
        <v>2</v>
      </c>
      <c r="U29" s="33">
        <v>2</v>
      </c>
      <c r="V29" s="33">
        <v>2</v>
      </c>
      <c r="W29" s="33">
        <v>2</v>
      </c>
      <c r="X29" s="33">
        <v>2</v>
      </c>
      <c r="Y29" s="33">
        <v>2</v>
      </c>
      <c r="Z29" s="141">
        <f t="shared" si="13"/>
        <v>2.1428571428571428</v>
      </c>
      <c r="AA29" s="33">
        <v>3</v>
      </c>
      <c r="AB29" s="33">
        <v>3</v>
      </c>
      <c r="AC29" s="33">
        <v>2</v>
      </c>
      <c r="AD29" s="33">
        <v>2</v>
      </c>
      <c r="AE29" s="33">
        <v>2</v>
      </c>
      <c r="AF29" s="33">
        <v>2</v>
      </c>
      <c r="AG29" s="33">
        <v>3</v>
      </c>
      <c r="AH29" s="33">
        <v>2</v>
      </c>
      <c r="AI29" s="33">
        <v>2</v>
      </c>
      <c r="AJ29" s="33">
        <v>2</v>
      </c>
      <c r="AK29" s="33">
        <v>2</v>
      </c>
      <c r="AL29" s="33">
        <v>2</v>
      </c>
      <c r="AM29" s="33">
        <v>2</v>
      </c>
      <c r="AN29" s="33">
        <v>2</v>
      </c>
      <c r="AO29" s="141">
        <f t="shared" si="14"/>
        <v>2.2142857142857144</v>
      </c>
      <c r="AP29" s="33">
        <v>2</v>
      </c>
      <c r="AQ29" s="33">
        <v>2</v>
      </c>
      <c r="AR29" s="33">
        <v>2</v>
      </c>
      <c r="AS29" s="33">
        <v>3</v>
      </c>
      <c r="AT29" s="33">
        <v>1</v>
      </c>
      <c r="AU29" s="33">
        <v>2</v>
      </c>
      <c r="AV29" s="33">
        <v>2</v>
      </c>
      <c r="AW29" s="33">
        <v>1</v>
      </c>
      <c r="AX29" s="55">
        <v>2</v>
      </c>
      <c r="AY29" s="121">
        <f t="shared" si="15"/>
        <v>1.8888888888888888</v>
      </c>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c r="IW29" s="52"/>
      <c r="IX29" s="52"/>
      <c r="IY29" s="52"/>
      <c r="IZ29" s="52"/>
      <c r="JA29" s="52"/>
      <c r="JB29" s="52"/>
      <c r="JC29" s="52"/>
      <c r="JD29" s="52"/>
      <c r="JE29" s="52"/>
      <c r="JF29" s="52"/>
      <c r="JG29" s="52"/>
      <c r="JH29" s="52"/>
      <c r="JI29" s="52"/>
      <c r="JJ29" s="52"/>
      <c r="JK29" s="52"/>
      <c r="JL29" s="52"/>
      <c r="JM29" s="52"/>
      <c r="JN29" s="52"/>
      <c r="JO29" s="52"/>
      <c r="JP29" s="52"/>
      <c r="JQ29" s="52"/>
      <c r="JR29" s="52"/>
      <c r="JS29" s="52"/>
      <c r="JT29" s="52"/>
      <c r="JU29" s="52"/>
      <c r="JV29" s="52"/>
      <c r="JW29" s="52"/>
      <c r="JX29" s="52"/>
      <c r="JY29" s="52"/>
      <c r="JZ29" s="52"/>
      <c r="KA29" s="52"/>
      <c r="KB29" s="52"/>
      <c r="KC29" s="52"/>
      <c r="KD29" s="52"/>
      <c r="KE29" s="52"/>
      <c r="KF29" s="52"/>
      <c r="KG29" s="52"/>
      <c r="KH29" s="52"/>
      <c r="KI29" s="52"/>
      <c r="KJ29" s="52"/>
      <c r="KK29" s="52"/>
      <c r="KL29" s="52"/>
      <c r="KM29" s="52"/>
      <c r="KN29" s="52"/>
      <c r="KO29" s="52"/>
      <c r="KP29" s="52"/>
      <c r="KQ29" s="52"/>
      <c r="KR29" s="52"/>
      <c r="KS29" s="52"/>
      <c r="KT29" s="52"/>
      <c r="KU29" s="52"/>
      <c r="KV29" s="52"/>
      <c r="KW29" s="52"/>
      <c r="KX29" s="52"/>
      <c r="KY29" s="52"/>
      <c r="KZ29" s="52"/>
      <c r="LA29" s="52"/>
      <c r="LB29" s="52"/>
      <c r="LC29" s="52"/>
      <c r="LD29" s="52"/>
      <c r="LE29" s="52"/>
      <c r="LF29" s="52"/>
      <c r="LG29" s="52"/>
      <c r="LH29" s="52"/>
      <c r="LI29" s="52"/>
      <c r="LJ29" s="52"/>
      <c r="LK29" s="52"/>
      <c r="LL29" s="52"/>
      <c r="LM29" s="52"/>
      <c r="LN29" s="52"/>
      <c r="LO29" s="52"/>
      <c r="LP29" s="52"/>
      <c r="LQ29" s="52"/>
      <c r="LR29" s="52"/>
      <c r="LS29" s="52"/>
      <c r="LT29" s="52"/>
      <c r="LU29" s="52"/>
      <c r="LV29" s="52"/>
      <c r="LW29" s="52"/>
      <c r="LX29" s="52"/>
      <c r="LY29" s="52"/>
      <c r="LZ29" s="52"/>
      <c r="MA29" s="52"/>
      <c r="MB29" s="52"/>
      <c r="MC29" s="52"/>
      <c r="MD29" s="52"/>
      <c r="ME29" s="52"/>
      <c r="MF29" s="52"/>
      <c r="MG29" s="52"/>
      <c r="MH29" s="52"/>
      <c r="MI29" s="52"/>
      <c r="MJ29" s="52"/>
      <c r="MK29" s="52"/>
      <c r="ML29" s="52"/>
      <c r="MM29" s="52"/>
      <c r="MN29" s="52"/>
      <c r="MO29" s="52"/>
      <c r="MP29" s="52"/>
      <c r="MQ29" s="52"/>
      <c r="MR29" s="52"/>
      <c r="MS29" s="52"/>
      <c r="MT29" s="52"/>
      <c r="MU29" s="52"/>
      <c r="MV29" s="52"/>
      <c r="MW29" s="52"/>
      <c r="MX29" s="52"/>
      <c r="MY29" s="52"/>
      <c r="MZ29" s="52"/>
      <c r="NA29" s="52"/>
      <c r="NB29" s="52"/>
      <c r="NC29" s="52"/>
      <c r="ND29" s="52"/>
      <c r="NE29" s="52"/>
      <c r="NF29" s="52"/>
      <c r="NG29" s="52"/>
      <c r="NH29" s="52"/>
      <c r="NI29" s="52"/>
      <c r="NJ29" s="52"/>
      <c r="NK29" s="52"/>
      <c r="NL29" s="52"/>
      <c r="NM29" s="52"/>
      <c r="NN29" s="52"/>
      <c r="NO29" s="52"/>
      <c r="NP29" s="52"/>
      <c r="NQ29" s="52"/>
      <c r="NR29" s="52"/>
      <c r="NS29" s="52"/>
      <c r="NT29" s="52"/>
      <c r="NU29" s="52"/>
      <c r="NV29" s="52"/>
      <c r="NW29" s="52"/>
      <c r="NX29" s="52"/>
      <c r="NY29" s="52"/>
      <c r="NZ29" s="52"/>
      <c r="OA29" s="52"/>
      <c r="OB29" s="52"/>
      <c r="OC29" s="52"/>
      <c r="OD29" s="52"/>
      <c r="OE29" s="52"/>
      <c r="OF29" s="52"/>
      <c r="OG29" s="52"/>
      <c r="OH29" s="52"/>
      <c r="OI29" s="52"/>
      <c r="OJ29" s="52"/>
      <c r="OK29" s="52"/>
      <c r="OL29" s="52"/>
      <c r="OM29" s="52"/>
      <c r="ON29" s="52"/>
      <c r="OO29" s="52"/>
      <c r="OP29" s="52"/>
      <c r="OQ29" s="52"/>
      <c r="OR29" s="52"/>
      <c r="OS29" s="52"/>
      <c r="OT29" s="52"/>
      <c r="OU29" s="52"/>
      <c r="OV29" s="52"/>
      <c r="OW29" s="52"/>
      <c r="OX29" s="52"/>
      <c r="OY29" s="52"/>
      <c r="OZ29" s="52"/>
      <c r="PA29" s="52"/>
      <c r="PB29" s="52"/>
    </row>
    <row r="30" spans="1:418">
      <c r="A30" s="7">
        <v>81204421</v>
      </c>
      <c r="B30" s="7" t="s">
        <v>135</v>
      </c>
      <c r="C30" s="32">
        <v>42438</v>
      </c>
      <c r="D30" s="7" t="s">
        <v>19</v>
      </c>
      <c r="E30" s="33">
        <v>2</v>
      </c>
      <c r="F30" s="33">
        <v>2</v>
      </c>
      <c r="G30" s="33">
        <v>2</v>
      </c>
      <c r="H30" s="33">
        <v>2</v>
      </c>
      <c r="I30" s="33">
        <v>2</v>
      </c>
      <c r="J30" s="33">
        <v>2</v>
      </c>
      <c r="K30" s="33">
        <v>2</v>
      </c>
      <c r="L30" s="33">
        <v>2</v>
      </c>
      <c r="M30" s="33">
        <v>3</v>
      </c>
      <c r="N30" s="33">
        <v>2</v>
      </c>
      <c r="O30" s="33">
        <v>2</v>
      </c>
      <c r="P30" s="33">
        <v>2</v>
      </c>
      <c r="Q30" s="33">
        <v>3</v>
      </c>
      <c r="R30" s="141">
        <f t="shared" si="0"/>
        <v>2.1538461538461537</v>
      </c>
      <c r="S30" s="33">
        <v>2</v>
      </c>
      <c r="T30" s="33">
        <v>2</v>
      </c>
      <c r="U30" s="33">
        <v>2</v>
      </c>
      <c r="V30" s="33">
        <v>2</v>
      </c>
      <c r="W30" s="33">
        <v>1</v>
      </c>
      <c r="X30" s="33">
        <v>2</v>
      </c>
      <c r="Y30" s="33">
        <v>2</v>
      </c>
      <c r="Z30" s="141">
        <f t="shared" si="13"/>
        <v>1.8571428571428572</v>
      </c>
      <c r="AA30" s="33">
        <v>3</v>
      </c>
      <c r="AB30" s="33">
        <v>3</v>
      </c>
      <c r="AC30" s="33">
        <v>2</v>
      </c>
      <c r="AD30" s="33">
        <v>2</v>
      </c>
      <c r="AE30" s="33">
        <v>2</v>
      </c>
      <c r="AF30" s="33">
        <v>2</v>
      </c>
      <c r="AG30" s="33">
        <v>2</v>
      </c>
      <c r="AH30" s="33">
        <v>2</v>
      </c>
      <c r="AI30" s="33">
        <v>2</v>
      </c>
      <c r="AJ30" s="33">
        <v>2</v>
      </c>
      <c r="AK30" s="33">
        <v>2</v>
      </c>
      <c r="AL30" s="33">
        <v>2</v>
      </c>
      <c r="AM30" s="33">
        <v>2</v>
      </c>
      <c r="AN30" s="33">
        <v>2</v>
      </c>
      <c r="AO30" s="141">
        <f t="shared" si="14"/>
        <v>2.1428571428571428</v>
      </c>
      <c r="AP30" s="33">
        <v>2</v>
      </c>
      <c r="AQ30" s="33">
        <v>2</v>
      </c>
      <c r="AR30" s="33">
        <v>2</v>
      </c>
      <c r="AS30" s="33">
        <v>2</v>
      </c>
      <c r="AT30" s="33">
        <v>1</v>
      </c>
      <c r="AU30" s="33">
        <v>2</v>
      </c>
      <c r="AV30" s="33">
        <v>1</v>
      </c>
      <c r="AW30" s="33">
        <v>1</v>
      </c>
      <c r="AX30" s="55">
        <v>2</v>
      </c>
      <c r="AY30" s="121">
        <f t="shared" si="15"/>
        <v>1.6666666666666667</v>
      </c>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c r="IW30" s="52"/>
      <c r="IX30" s="52"/>
      <c r="IY30" s="52"/>
      <c r="IZ30" s="52"/>
      <c r="JA30" s="52"/>
      <c r="JB30" s="52"/>
      <c r="JC30" s="52"/>
      <c r="JD30" s="52"/>
      <c r="JE30" s="52"/>
      <c r="JF30" s="52"/>
      <c r="JG30" s="52"/>
      <c r="JH30" s="52"/>
      <c r="JI30" s="52"/>
      <c r="JJ30" s="52"/>
      <c r="JK30" s="52"/>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52"/>
      <c r="NI30" s="52"/>
      <c r="NJ30" s="52"/>
      <c r="NK30" s="52"/>
      <c r="NL30" s="52"/>
      <c r="NM30" s="52"/>
      <c r="NN30" s="52"/>
      <c r="NO30" s="52"/>
      <c r="NP30" s="52"/>
      <c r="NQ30" s="52"/>
      <c r="NR30" s="52"/>
      <c r="NS30" s="52"/>
      <c r="NT30" s="52"/>
      <c r="NU30" s="52"/>
      <c r="NV30" s="52"/>
      <c r="NW30" s="52"/>
      <c r="NX30" s="52"/>
      <c r="NY30" s="52"/>
      <c r="NZ30" s="52"/>
      <c r="OA30" s="52"/>
      <c r="OB30" s="52"/>
      <c r="OC30" s="52"/>
      <c r="OD30" s="52"/>
      <c r="OE30" s="52"/>
      <c r="OF30" s="52"/>
      <c r="OG30" s="52"/>
      <c r="OH30" s="52"/>
      <c r="OI30" s="52"/>
      <c r="OJ30" s="52"/>
      <c r="OK30" s="52"/>
      <c r="OL30" s="52"/>
      <c r="OM30" s="52"/>
      <c r="ON30" s="52"/>
      <c r="OO30" s="52"/>
      <c r="OP30" s="52"/>
      <c r="OQ30" s="52"/>
      <c r="OR30" s="52"/>
      <c r="OS30" s="52"/>
      <c r="OT30" s="52"/>
      <c r="OU30" s="52"/>
      <c r="OV30" s="52"/>
      <c r="OW30" s="52"/>
      <c r="OX30" s="52"/>
      <c r="OY30" s="52"/>
      <c r="OZ30" s="52"/>
      <c r="PA30" s="52"/>
      <c r="PB30" s="52"/>
    </row>
    <row r="31" spans="1:418">
      <c r="A31" s="7">
        <v>81266285</v>
      </c>
      <c r="B31" s="7" t="s">
        <v>135</v>
      </c>
      <c r="C31" s="32">
        <v>42414</v>
      </c>
      <c r="D31" s="7" t="s">
        <v>19</v>
      </c>
      <c r="E31" s="33">
        <v>3</v>
      </c>
      <c r="F31" s="33">
        <v>2</v>
      </c>
      <c r="G31" s="33">
        <v>2</v>
      </c>
      <c r="H31" s="33">
        <v>2</v>
      </c>
      <c r="I31" s="33">
        <v>3</v>
      </c>
      <c r="J31" s="33">
        <v>3</v>
      </c>
      <c r="K31" s="33">
        <v>2</v>
      </c>
      <c r="L31" s="33">
        <v>2</v>
      </c>
      <c r="M31" s="33">
        <v>3</v>
      </c>
      <c r="N31" s="33">
        <v>2</v>
      </c>
      <c r="O31" s="33">
        <v>2</v>
      </c>
      <c r="P31" s="33">
        <v>2</v>
      </c>
      <c r="Q31" s="33">
        <v>2</v>
      </c>
      <c r="R31" s="141">
        <f t="shared" si="0"/>
        <v>2.3076923076923075</v>
      </c>
      <c r="S31" s="33">
        <v>2</v>
      </c>
      <c r="T31" s="33">
        <v>2</v>
      </c>
      <c r="U31" s="33">
        <v>2</v>
      </c>
      <c r="V31" s="33">
        <v>2</v>
      </c>
      <c r="W31" s="33">
        <v>1</v>
      </c>
      <c r="X31" s="33">
        <v>2</v>
      </c>
      <c r="Y31" s="33">
        <v>2</v>
      </c>
      <c r="Z31" s="141">
        <f t="shared" si="13"/>
        <v>1.8571428571428572</v>
      </c>
      <c r="AA31" s="33">
        <v>2</v>
      </c>
      <c r="AB31" s="33">
        <v>2</v>
      </c>
      <c r="AC31" s="33">
        <v>2</v>
      </c>
      <c r="AD31" s="33">
        <v>2</v>
      </c>
      <c r="AE31" s="33">
        <v>2</v>
      </c>
      <c r="AF31" s="33">
        <v>2</v>
      </c>
      <c r="AG31" s="33">
        <v>2</v>
      </c>
      <c r="AH31" s="33">
        <v>2</v>
      </c>
      <c r="AI31" s="33">
        <v>2</v>
      </c>
      <c r="AJ31" s="33">
        <v>2</v>
      </c>
      <c r="AK31" s="33">
        <v>2</v>
      </c>
      <c r="AL31" s="33">
        <v>2</v>
      </c>
      <c r="AM31" s="33">
        <v>2</v>
      </c>
      <c r="AN31" s="33">
        <v>2</v>
      </c>
      <c r="AO31" s="141">
        <f t="shared" si="14"/>
        <v>2</v>
      </c>
      <c r="AP31" s="33">
        <v>2</v>
      </c>
      <c r="AQ31" s="33">
        <v>2</v>
      </c>
      <c r="AR31" s="33">
        <v>2</v>
      </c>
      <c r="AS31" s="33">
        <v>2</v>
      </c>
      <c r="AT31" s="33">
        <v>1</v>
      </c>
      <c r="AU31" s="33">
        <v>2</v>
      </c>
      <c r="AV31" s="33">
        <v>2</v>
      </c>
      <c r="AW31" s="33">
        <v>1</v>
      </c>
      <c r="AX31" s="55">
        <v>1</v>
      </c>
      <c r="AY31" s="121">
        <f t="shared" si="15"/>
        <v>1.6666666666666667</v>
      </c>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2"/>
      <c r="KS31" s="52"/>
      <c r="KT31" s="52"/>
      <c r="KU31" s="52"/>
      <c r="KV31" s="52"/>
      <c r="KW31" s="52"/>
      <c r="KX31" s="52"/>
      <c r="KY31" s="52"/>
      <c r="KZ31" s="52"/>
      <c r="LA31" s="52"/>
      <c r="LB31" s="52"/>
      <c r="LC31" s="52"/>
      <c r="LD31" s="52"/>
      <c r="LE31" s="52"/>
      <c r="LF31" s="52"/>
      <c r="LG31" s="52"/>
      <c r="LH31" s="52"/>
      <c r="LI31" s="52"/>
      <c r="LJ31" s="52"/>
      <c r="LK31" s="52"/>
      <c r="LL31" s="52"/>
      <c r="LM31" s="52"/>
      <c r="LN31" s="52"/>
      <c r="LO31" s="52"/>
      <c r="LP31" s="52"/>
      <c r="LQ31" s="52"/>
      <c r="LR31" s="52"/>
      <c r="LS31" s="52"/>
      <c r="LT31" s="52"/>
      <c r="LU31" s="52"/>
      <c r="LV31" s="52"/>
      <c r="LW31" s="52"/>
      <c r="LX31" s="52"/>
      <c r="LY31" s="52"/>
      <c r="LZ31" s="52"/>
      <c r="MA31" s="52"/>
      <c r="MB31" s="52"/>
      <c r="MC31" s="52"/>
      <c r="MD31" s="52"/>
      <c r="ME31" s="52"/>
      <c r="MF31" s="52"/>
      <c r="MG31" s="52"/>
      <c r="MH31" s="52"/>
      <c r="MI31" s="52"/>
      <c r="MJ31" s="52"/>
      <c r="MK31" s="52"/>
      <c r="ML31" s="52"/>
      <c r="MM31" s="52"/>
      <c r="MN31" s="52"/>
      <c r="MO31" s="52"/>
      <c r="MP31" s="52"/>
      <c r="MQ31" s="52"/>
      <c r="MR31" s="52"/>
      <c r="MS31" s="52"/>
      <c r="MT31" s="52"/>
      <c r="MU31" s="52"/>
      <c r="MV31" s="52"/>
      <c r="MW31" s="52"/>
      <c r="MX31" s="52"/>
      <c r="MY31" s="52"/>
      <c r="MZ31" s="52"/>
      <c r="NA31" s="52"/>
      <c r="NB31" s="52"/>
      <c r="NC31" s="52"/>
      <c r="ND31" s="52"/>
      <c r="NE31" s="52"/>
      <c r="NF31" s="52"/>
      <c r="NG31" s="52"/>
      <c r="NH31" s="52"/>
      <c r="NI31" s="52"/>
      <c r="NJ31" s="52"/>
      <c r="NK31" s="52"/>
      <c r="NL31" s="52"/>
      <c r="NM31" s="52"/>
      <c r="NN31" s="52"/>
      <c r="NO31" s="52"/>
      <c r="NP31" s="52"/>
      <c r="NQ31" s="52"/>
      <c r="NR31" s="52"/>
      <c r="NS31" s="52"/>
      <c r="NT31" s="52"/>
      <c r="NU31" s="52"/>
      <c r="NV31" s="52"/>
      <c r="NW31" s="52"/>
      <c r="NX31" s="52"/>
      <c r="NY31" s="52"/>
      <c r="NZ31" s="52"/>
      <c r="OA31" s="52"/>
      <c r="OB31" s="52"/>
      <c r="OC31" s="52"/>
      <c r="OD31" s="52"/>
      <c r="OE31" s="52"/>
      <c r="OF31" s="52"/>
      <c r="OG31" s="52"/>
      <c r="OH31" s="52"/>
      <c r="OI31" s="52"/>
      <c r="OJ31" s="52"/>
      <c r="OK31" s="52"/>
      <c r="OL31" s="52"/>
      <c r="OM31" s="52"/>
      <c r="ON31" s="52"/>
      <c r="OO31" s="52"/>
      <c r="OP31" s="52"/>
      <c r="OQ31" s="52"/>
      <c r="OR31" s="52"/>
      <c r="OS31" s="52"/>
      <c r="OT31" s="52"/>
      <c r="OU31" s="52"/>
      <c r="OV31" s="52"/>
      <c r="OW31" s="52"/>
      <c r="OX31" s="52"/>
      <c r="OY31" s="52"/>
      <c r="OZ31" s="52"/>
      <c r="PA31" s="52"/>
      <c r="PB31" s="52"/>
    </row>
    <row r="32" spans="1:418">
      <c r="A32" s="7">
        <v>81163368</v>
      </c>
      <c r="B32" s="7" t="s">
        <v>135</v>
      </c>
      <c r="C32" s="32">
        <v>42449</v>
      </c>
      <c r="D32" s="7" t="s">
        <v>19</v>
      </c>
      <c r="E32" s="33">
        <v>3</v>
      </c>
      <c r="F32" s="33">
        <v>2</v>
      </c>
      <c r="G32" s="33">
        <v>2</v>
      </c>
      <c r="H32" s="33">
        <v>2</v>
      </c>
      <c r="I32" s="33">
        <v>3</v>
      </c>
      <c r="J32" s="33">
        <v>3</v>
      </c>
      <c r="K32" s="33">
        <v>2</v>
      </c>
      <c r="L32" s="33">
        <v>2</v>
      </c>
      <c r="M32" s="33">
        <v>3</v>
      </c>
      <c r="N32" s="33">
        <v>2</v>
      </c>
      <c r="O32" s="33">
        <v>2</v>
      </c>
      <c r="P32" s="33">
        <v>2</v>
      </c>
      <c r="Q32" s="33">
        <v>3</v>
      </c>
      <c r="R32" s="141">
        <f t="shared" si="0"/>
        <v>2.3846153846153846</v>
      </c>
      <c r="S32" s="33">
        <v>2</v>
      </c>
      <c r="T32" s="33">
        <v>2</v>
      </c>
      <c r="U32" s="33">
        <v>2</v>
      </c>
      <c r="V32" s="33">
        <v>2</v>
      </c>
      <c r="W32" s="33">
        <v>1</v>
      </c>
      <c r="X32" s="33">
        <v>2</v>
      </c>
      <c r="Y32" s="33">
        <v>2</v>
      </c>
      <c r="Z32" s="141">
        <f t="shared" si="13"/>
        <v>1.8571428571428572</v>
      </c>
      <c r="AA32" s="33">
        <v>3</v>
      </c>
      <c r="AB32" s="33">
        <v>3</v>
      </c>
      <c r="AC32" s="33">
        <v>2</v>
      </c>
      <c r="AD32" s="33">
        <v>2</v>
      </c>
      <c r="AE32" s="33">
        <v>2</v>
      </c>
      <c r="AF32" s="33">
        <v>2</v>
      </c>
      <c r="AG32" s="33">
        <v>3</v>
      </c>
      <c r="AH32" s="33">
        <v>2</v>
      </c>
      <c r="AI32" s="33">
        <v>2</v>
      </c>
      <c r="AJ32" s="33">
        <v>3</v>
      </c>
      <c r="AK32" s="33">
        <v>2</v>
      </c>
      <c r="AL32" s="33">
        <v>2</v>
      </c>
      <c r="AM32" s="33">
        <v>2</v>
      </c>
      <c r="AN32" s="33">
        <v>2</v>
      </c>
      <c r="AO32" s="141">
        <f t="shared" si="14"/>
        <v>2.2857142857142856</v>
      </c>
      <c r="AP32" s="33">
        <v>2</v>
      </c>
      <c r="AQ32" s="33">
        <v>2</v>
      </c>
      <c r="AR32" s="33">
        <v>2</v>
      </c>
      <c r="AS32" s="33">
        <v>3</v>
      </c>
      <c r="AT32" s="33">
        <v>1</v>
      </c>
      <c r="AU32" s="33">
        <v>2</v>
      </c>
      <c r="AV32" s="33">
        <v>2</v>
      </c>
      <c r="AW32" s="33">
        <v>2</v>
      </c>
      <c r="AX32" s="55">
        <v>2</v>
      </c>
      <c r="AY32" s="121">
        <f t="shared" si="15"/>
        <v>2</v>
      </c>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c r="JN32" s="52"/>
      <c r="JO32" s="52"/>
      <c r="JP32" s="52"/>
      <c r="JQ32" s="52"/>
      <c r="JR32" s="52"/>
      <c r="JS32" s="52"/>
      <c r="JT32" s="52"/>
      <c r="JU32" s="52"/>
      <c r="JV32" s="52"/>
      <c r="JW32" s="52"/>
      <c r="JX32" s="52"/>
      <c r="JY32" s="52"/>
      <c r="JZ32" s="52"/>
      <c r="KA32" s="52"/>
      <c r="KB32" s="52"/>
      <c r="KC32" s="52"/>
      <c r="KD32" s="52"/>
      <c r="KE32" s="52"/>
      <c r="KF32" s="52"/>
      <c r="KG32" s="52"/>
      <c r="KH32" s="52"/>
      <c r="KI32" s="52"/>
      <c r="KJ32" s="52"/>
      <c r="KK32" s="52"/>
      <c r="KL32" s="52"/>
      <c r="KM32" s="52"/>
      <c r="KN32" s="52"/>
      <c r="KO32" s="52"/>
      <c r="KP32" s="52"/>
      <c r="KQ32" s="52"/>
      <c r="KR32" s="52"/>
      <c r="KS32" s="52"/>
      <c r="KT32" s="52"/>
      <c r="KU32" s="52"/>
      <c r="KV32" s="52"/>
      <c r="KW32" s="52"/>
      <c r="KX32" s="52"/>
      <c r="KY32" s="52"/>
      <c r="KZ32" s="52"/>
      <c r="LA32" s="52"/>
      <c r="LB32" s="52"/>
      <c r="LC32" s="52"/>
      <c r="LD32" s="52"/>
      <c r="LE32" s="52"/>
      <c r="LF32" s="52"/>
      <c r="LG32" s="52"/>
      <c r="LH32" s="52"/>
      <c r="LI32" s="52"/>
      <c r="LJ32" s="52"/>
      <c r="LK32" s="52"/>
      <c r="LL32" s="52"/>
      <c r="LM32" s="52"/>
      <c r="LN32" s="52"/>
      <c r="LO32" s="52"/>
      <c r="LP32" s="52"/>
      <c r="LQ32" s="52"/>
      <c r="LR32" s="52"/>
      <c r="LS32" s="52"/>
      <c r="LT32" s="52"/>
      <c r="LU32" s="52"/>
      <c r="LV32" s="52"/>
      <c r="LW32" s="52"/>
      <c r="LX32" s="52"/>
      <c r="LY32" s="52"/>
      <c r="LZ32" s="52"/>
      <c r="MA32" s="52"/>
      <c r="MB32" s="52"/>
      <c r="MC32" s="52"/>
      <c r="MD32" s="52"/>
      <c r="ME32" s="52"/>
      <c r="MF32" s="52"/>
      <c r="MG32" s="52"/>
      <c r="MH32" s="52"/>
      <c r="MI32" s="52"/>
      <c r="MJ32" s="52"/>
      <c r="MK32" s="52"/>
      <c r="ML32" s="52"/>
      <c r="MM32" s="52"/>
      <c r="MN32" s="52"/>
      <c r="MO32" s="52"/>
      <c r="MP32" s="52"/>
      <c r="MQ32" s="52"/>
      <c r="MR32" s="52"/>
      <c r="MS32" s="52"/>
      <c r="MT32" s="52"/>
      <c r="MU32" s="52"/>
      <c r="MV32" s="52"/>
      <c r="MW32" s="52"/>
      <c r="MX32" s="52"/>
      <c r="MY32" s="52"/>
      <c r="MZ32" s="52"/>
      <c r="NA32" s="52"/>
      <c r="NB32" s="52"/>
      <c r="NC32" s="52"/>
      <c r="ND32" s="52"/>
      <c r="NE32" s="52"/>
      <c r="NF32" s="52"/>
      <c r="NG32" s="52"/>
      <c r="NH32" s="52"/>
      <c r="NI32" s="52"/>
      <c r="NJ32" s="52"/>
      <c r="NK32" s="52"/>
      <c r="NL32" s="52"/>
      <c r="NM32" s="52"/>
      <c r="NN32" s="52"/>
      <c r="NO32" s="52"/>
      <c r="NP32" s="52"/>
      <c r="NQ32" s="52"/>
      <c r="NR32" s="52"/>
      <c r="NS32" s="52"/>
      <c r="NT32" s="52"/>
      <c r="NU32" s="52"/>
      <c r="NV32" s="52"/>
      <c r="NW32" s="52"/>
      <c r="NX32" s="52"/>
      <c r="NY32" s="52"/>
      <c r="NZ32" s="52"/>
      <c r="OA32" s="52"/>
      <c r="OB32" s="52"/>
      <c r="OC32" s="52"/>
      <c r="OD32" s="52"/>
      <c r="OE32" s="52"/>
      <c r="OF32" s="52"/>
      <c r="OG32" s="52"/>
      <c r="OH32" s="52"/>
      <c r="OI32" s="52"/>
      <c r="OJ32" s="52"/>
      <c r="OK32" s="52"/>
      <c r="OL32" s="52"/>
      <c r="OM32" s="52"/>
      <c r="ON32" s="52"/>
      <c r="OO32" s="52"/>
      <c r="OP32" s="52"/>
      <c r="OQ32" s="52"/>
      <c r="OR32" s="52"/>
      <c r="OS32" s="52"/>
      <c r="OT32" s="52"/>
      <c r="OU32" s="52"/>
      <c r="OV32" s="52"/>
      <c r="OW32" s="52"/>
      <c r="OX32" s="52"/>
      <c r="OY32" s="52"/>
      <c r="OZ32" s="52"/>
      <c r="PA32" s="52"/>
      <c r="PB32" s="52"/>
    </row>
    <row r="33" spans="1:419">
      <c r="A33" s="34">
        <v>81150844</v>
      </c>
      <c r="B33" s="34" t="s">
        <v>135</v>
      </c>
      <c r="C33" s="35">
        <v>42456</v>
      </c>
      <c r="D33" s="34" t="s">
        <v>19</v>
      </c>
      <c r="E33" s="54">
        <v>3</v>
      </c>
      <c r="F33" s="54">
        <v>2</v>
      </c>
      <c r="G33" s="54">
        <v>2</v>
      </c>
      <c r="H33" s="54">
        <v>2</v>
      </c>
      <c r="I33" s="54">
        <v>3</v>
      </c>
      <c r="J33" s="54">
        <v>2</v>
      </c>
      <c r="K33" s="54">
        <v>2</v>
      </c>
      <c r="L33" s="54">
        <v>2</v>
      </c>
      <c r="M33" s="54">
        <v>3</v>
      </c>
      <c r="N33" s="54">
        <v>3</v>
      </c>
      <c r="O33" s="54">
        <v>2</v>
      </c>
      <c r="P33" s="54">
        <v>2</v>
      </c>
      <c r="Q33" s="54">
        <v>3</v>
      </c>
      <c r="R33" s="142">
        <f t="shared" si="0"/>
        <v>2.3846153846153846</v>
      </c>
      <c r="S33" s="54">
        <v>2</v>
      </c>
      <c r="T33" s="54">
        <v>2</v>
      </c>
      <c r="U33" s="54">
        <v>2</v>
      </c>
      <c r="V33" s="54">
        <v>2</v>
      </c>
      <c r="W33" s="54">
        <v>1</v>
      </c>
      <c r="X33" s="54">
        <v>2</v>
      </c>
      <c r="Y33" s="54">
        <v>2</v>
      </c>
      <c r="Z33" s="142">
        <f t="shared" si="13"/>
        <v>1.8571428571428572</v>
      </c>
      <c r="AA33" s="54">
        <v>3</v>
      </c>
      <c r="AB33" s="54">
        <v>3</v>
      </c>
      <c r="AC33" s="54">
        <v>2</v>
      </c>
      <c r="AD33" s="54">
        <v>2</v>
      </c>
      <c r="AE33" s="54">
        <v>2</v>
      </c>
      <c r="AF33" s="54">
        <v>2</v>
      </c>
      <c r="AG33" s="54">
        <v>2</v>
      </c>
      <c r="AH33" s="54">
        <v>2</v>
      </c>
      <c r="AI33" s="54">
        <v>2</v>
      </c>
      <c r="AJ33" s="54">
        <v>3</v>
      </c>
      <c r="AK33" s="54">
        <v>2</v>
      </c>
      <c r="AL33" s="54">
        <v>2</v>
      </c>
      <c r="AM33" s="54">
        <v>2</v>
      </c>
      <c r="AN33" s="54">
        <v>2</v>
      </c>
      <c r="AO33" s="142">
        <f t="shared" si="14"/>
        <v>2.2142857142857144</v>
      </c>
      <c r="AP33" s="54">
        <v>2</v>
      </c>
      <c r="AQ33" s="54">
        <v>2</v>
      </c>
      <c r="AR33" s="54">
        <v>2</v>
      </c>
      <c r="AS33" s="54">
        <v>2</v>
      </c>
      <c r="AT33" s="54">
        <v>1</v>
      </c>
      <c r="AU33" s="54">
        <v>2</v>
      </c>
      <c r="AV33" s="54">
        <v>2</v>
      </c>
      <c r="AW33" s="54">
        <v>2</v>
      </c>
      <c r="AX33" s="56">
        <v>2</v>
      </c>
      <c r="AY33" s="137">
        <f t="shared" si="15"/>
        <v>1.8888888888888888</v>
      </c>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2"/>
      <c r="KS33" s="52"/>
      <c r="KT33" s="52"/>
      <c r="KU33" s="52"/>
      <c r="KV33" s="52"/>
      <c r="KW33" s="52"/>
      <c r="KX33" s="52"/>
      <c r="KY33" s="52"/>
      <c r="KZ33" s="52"/>
      <c r="LA33" s="52"/>
      <c r="LB33" s="52"/>
      <c r="LC33" s="52"/>
      <c r="LD33" s="52"/>
      <c r="LE33" s="52"/>
      <c r="LF33" s="52"/>
      <c r="LG33" s="52"/>
      <c r="LH33" s="52"/>
      <c r="LI33" s="52"/>
      <c r="LJ33" s="52"/>
      <c r="LK33" s="52"/>
      <c r="LL33" s="52"/>
      <c r="LM33" s="52"/>
      <c r="LN33" s="52"/>
      <c r="LO33" s="52"/>
      <c r="LP33" s="52"/>
      <c r="LQ33" s="52"/>
      <c r="LR33" s="52"/>
      <c r="LS33" s="52"/>
      <c r="LT33" s="52"/>
      <c r="LU33" s="52"/>
      <c r="LV33" s="52"/>
      <c r="LW33" s="52"/>
      <c r="LX33" s="52"/>
      <c r="LY33" s="52"/>
      <c r="LZ33" s="52"/>
      <c r="MA33" s="52"/>
      <c r="MB33" s="52"/>
      <c r="MC33" s="52"/>
      <c r="MD33" s="52"/>
      <c r="ME33" s="52"/>
      <c r="MF33" s="52"/>
      <c r="MG33" s="52"/>
      <c r="MH33" s="52"/>
      <c r="MI33" s="52"/>
      <c r="MJ33" s="52"/>
      <c r="MK33" s="52"/>
      <c r="ML33" s="52"/>
      <c r="MM33" s="52"/>
      <c r="MN33" s="52"/>
      <c r="MO33" s="52"/>
      <c r="MP33" s="52"/>
      <c r="MQ33" s="52"/>
      <c r="MR33" s="52"/>
      <c r="MS33" s="52"/>
      <c r="MT33" s="52"/>
      <c r="MU33" s="52"/>
      <c r="MV33" s="52"/>
      <c r="MW33" s="52"/>
      <c r="MX33" s="52"/>
      <c r="MY33" s="52"/>
      <c r="MZ33" s="52"/>
      <c r="NA33" s="52"/>
      <c r="NB33" s="52"/>
      <c r="NC33" s="52"/>
      <c r="ND33" s="52"/>
      <c r="NE33" s="52"/>
      <c r="NF33" s="52"/>
      <c r="NG33" s="52"/>
      <c r="NH33" s="52"/>
      <c r="NI33" s="52"/>
      <c r="NJ33" s="52"/>
      <c r="NK33" s="52"/>
      <c r="NL33" s="52"/>
      <c r="NM33" s="52"/>
      <c r="NN33" s="52"/>
      <c r="NO33" s="52"/>
      <c r="NP33" s="52"/>
      <c r="NQ33" s="52"/>
      <c r="NR33" s="52"/>
      <c r="NS33" s="52"/>
      <c r="NT33" s="52"/>
      <c r="NU33" s="52"/>
      <c r="NV33" s="52"/>
      <c r="NW33" s="52"/>
      <c r="NX33" s="52"/>
      <c r="NY33" s="52"/>
      <c r="NZ33" s="52"/>
      <c r="OA33" s="52"/>
      <c r="OB33" s="52"/>
      <c r="OC33" s="52"/>
      <c r="OD33" s="52"/>
      <c r="OE33" s="52"/>
      <c r="OF33" s="52"/>
      <c r="OG33" s="52"/>
      <c r="OH33" s="52"/>
      <c r="OI33" s="52"/>
      <c r="OJ33" s="52"/>
      <c r="OK33" s="52"/>
      <c r="OL33" s="52"/>
      <c r="OM33" s="52"/>
      <c r="ON33" s="52"/>
      <c r="OO33" s="52"/>
      <c r="OP33" s="52"/>
      <c r="OQ33" s="52"/>
      <c r="OR33" s="52"/>
      <c r="OS33" s="52"/>
      <c r="OT33" s="52"/>
      <c r="OU33" s="52"/>
      <c r="OV33" s="52"/>
      <c r="OW33" s="52"/>
      <c r="OX33" s="52"/>
      <c r="OY33" s="52"/>
      <c r="OZ33" s="52"/>
      <c r="PA33" s="52"/>
      <c r="PB33" s="52"/>
    </row>
    <row r="34" spans="1:419" s="136" customFormat="1">
      <c r="E34" s="121">
        <f>AVERAGE(E26:E33)</f>
        <v>2.5</v>
      </c>
      <c r="F34" s="121">
        <f t="shared" ref="F34:Q34" si="16">AVERAGE(F26:F33)</f>
        <v>2</v>
      </c>
      <c r="G34" s="121">
        <f t="shared" si="16"/>
        <v>2</v>
      </c>
      <c r="H34" s="121">
        <f t="shared" si="16"/>
        <v>2</v>
      </c>
      <c r="I34" s="121">
        <f t="shared" si="16"/>
        <v>2.5</v>
      </c>
      <c r="J34" s="121">
        <f t="shared" si="16"/>
        <v>2.25</v>
      </c>
      <c r="K34" s="121">
        <f t="shared" si="16"/>
        <v>2</v>
      </c>
      <c r="L34" s="121">
        <f t="shared" si="16"/>
        <v>2</v>
      </c>
      <c r="M34" s="121">
        <f t="shared" si="16"/>
        <v>2.625</v>
      </c>
      <c r="N34" s="121">
        <f t="shared" si="16"/>
        <v>2.375</v>
      </c>
      <c r="O34" s="121">
        <f t="shared" si="16"/>
        <v>2</v>
      </c>
      <c r="P34" s="121">
        <f t="shared" si="16"/>
        <v>2.125</v>
      </c>
      <c r="Q34" s="121">
        <f t="shared" si="16"/>
        <v>2.875</v>
      </c>
      <c r="R34" s="121">
        <f>AVERAGE(R26:R33)</f>
        <v>2.25</v>
      </c>
      <c r="S34" s="121">
        <f>AVERAGE(S26:S33)</f>
        <v>2.125</v>
      </c>
      <c r="T34" s="121">
        <f t="shared" ref="T34:Y34" si="17">AVERAGE(T26:T33)</f>
        <v>2</v>
      </c>
      <c r="U34" s="121">
        <f t="shared" si="17"/>
        <v>2</v>
      </c>
      <c r="V34" s="121">
        <f t="shared" si="17"/>
        <v>2</v>
      </c>
      <c r="W34" s="121">
        <f t="shared" si="17"/>
        <v>1.375</v>
      </c>
      <c r="X34" s="121">
        <f t="shared" si="17"/>
        <v>2</v>
      </c>
      <c r="Y34" s="121">
        <f t="shared" si="17"/>
        <v>2</v>
      </c>
      <c r="Z34" s="121">
        <f>AVERAGE(Z26:Z33)</f>
        <v>1.9285714285714288</v>
      </c>
      <c r="AA34" s="121">
        <f>AVERAGE(AA26:AA33)</f>
        <v>2.875</v>
      </c>
      <c r="AB34" s="121">
        <f t="shared" ref="AB34:AN34" si="18">AVERAGE(AB26:AB33)</f>
        <v>2.875</v>
      </c>
      <c r="AC34" s="121">
        <f t="shared" si="18"/>
        <v>2</v>
      </c>
      <c r="AD34" s="121">
        <f t="shared" si="18"/>
        <v>2</v>
      </c>
      <c r="AE34" s="121">
        <f t="shared" si="18"/>
        <v>2</v>
      </c>
      <c r="AF34" s="121">
        <f t="shared" si="18"/>
        <v>2</v>
      </c>
      <c r="AG34" s="121">
        <f t="shared" si="18"/>
        <v>2.375</v>
      </c>
      <c r="AH34" s="121">
        <f t="shared" si="18"/>
        <v>2</v>
      </c>
      <c r="AI34" s="121">
        <f t="shared" si="18"/>
        <v>2</v>
      </c>
      <c r="AJ34" s="121">
        <f t="shared" si="18"/>
        <v>2.5</v>
      </c>
      <c r="AK34" s="121">
        <f t="shared" si="18"/>
        <v>2</v>
      </c>
      <c r="AL34" s="121">
        <f t="shared" si="18"/>
        <v>2</v>
      </c>
      <c r="AM34" s="121">
        <f t="shared" si="18"/>
        <v>2</v>
      </c>
      <c r="AN34" s="121">
        <f t="shared" si="18"/>
        <v>2</v>
      </c>
      <c r="AO34" s="121">
        <f>AVERAGE(AO26:AO33)</f>
        <v>2.1875</v>
      </c>
      <c r="AP34" s="121">
        <f>AVERAGE(AP26:AP33)</f>
        <v>2</v>
      </c>
      <c r="AQ34" s="121">
        <f t="shared" ref="AQ34:AX34" si="19">AVERAGE(AQ26:AQ33)</f>
        <v>2</v>
      </c>
      <c r="AR34" s="121">
        <f t="shared" si="19"/>
        <v>2</v>
      </c>
      <c r="AS34" s="121">
        <f t="shared" si="19"/>
        <v>2.25</v>
      </c>
      <c r="AT34" s="121">
        <f t="shared" si="19"/>
        <v>1</v>
      </c>
      <c r="AU34" s="121">
        <f t="shared" si="19"/>
        <v>2</v>
      </c>
      <c r="AV34" s="121">
        <f t="shared" si="19"/>
        <v>1.875</v>
      </c>
      <c r="AW34" s="121">
        <f t="shared" si="19"/>
        <v>1.375</v>
      </c>
      <c r="AX34" s="121">
        <f t="shared" si="19"/>
        <v>1.875</v>
      </c>
      <c r="AY34" s="137">
        <f t="shared" si="15"/>
        <v>1.8194444444444444</v>
      </c>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57"/>
      <c r="JQ34" s="57"/>
      <c r="JR34" s="57"/>
      <c r="JS34" s="57"/>
      <c r="JT34" s="57"/>
      <c r="JU34" s="57"/>
      <c r="JV34" s="57"/>
      <c r="JW34" s="57"/>
      <c r="JX34" s="57"/>
      <c r="JY34" s="57"/>
      <c r="JZ34" s="57"/>
      <c r="KA34" s="57"/>
      <c r="KB34" s="57"/>
      <c r="KC34" s="57"/>
      <c r="KD34" s="57"/>
      <c r="KE34" s="57"/>
      <c r="KF34" s="57"/>
      <c r="KG34" s="57"/>
      <c r="KH34" s="57"/>
      <c r="KI34" s="57"/>
      <c r="KJ34" s="57"/>
      <c r="KK34" s="57"/>
      <c r="KL34" s="57"/>
      <c r="KM34" s="57"/>
      <c r="KN34" s="57"/>
      <c r="KO34" s="57"/>
      <c r="KP34" s="57"/>
      <c r="KQ34" s="57"/>
      <c r="KR34" s="57"/>
      <c r="KS34" s="57"/>
      <c r="KT34" s="57"/>
      <c r="KU34" s="57"/>
      <c r="KV34" s="57"/>
      <c r="KW34" s="57"/>
      <c r="KX34" s="57"/>
      <c r="KY34" s="57"/>
      <c r="KZ34" s="57"/>
      <c r="LA34" s="57"/>
      <c r="LB34" s="57"/>
      <c r="LC34" s="57"/>
      <c r="LD34" s="57"/>
      <c r="LE34" s="57"/>
      <c r="LF34" s="57"/>
      <c r="LG34" s="57"/>
      <c r="LH34" s="57"/>
      <c r="LI34" s="57"/>
      <c r="LJ34" s="57"/>
      <c r="LK34" s="57"/>
      <c r="LL34" s="57"/>
      <c r="LM34" s="57"/>
      <c r="LN34" s="57"/>
      <c r="LO34" s="57"/>
      <c r="LP34" s="57"/>
      <c r="LQ34" s="57"/>
      <c r="LR34" s="57"/>
      <c r="LS34" s="57"/>
      <c r="LT34" s="57"/>
      <c r="LU34" s="57"/>
      <c r="LV34" s="57"/>
      <c r="LW34" s="57"/>
      <c r="LX34" s="57"/>
      <c r="LY34" s="57"/>
      <c r="LZ34" s="57"/>
      <c r="MA34" s="57"/>
      <c r="MB34" s="57"/>
      <c r="MC34" s="57"/>
      <c r="MD34" s="57"/>
      <c r="ME34" s="57"/>
      <c r="MF34" s="57"/>
      <c r="MG34" s="57"/>
      <c r="MH34" s="57"/>
      <c r="MI34" s="57"/>
      <c r="MJ34" s="57"/>
      <c r="MK34" s="57"/>
      <c r="ML34" s="57"/>
      <c r="MM34" s="57"/>
      <c r="MN34" s="57"/>
      <c r="MO34" s="57"/>
      <c r="MP34" s="57"/>
      <c r="MQ34" s="57"/>
      <c r="MR34" s="57"/>
      <c r="MS34" s="57"/>
      <c r="MT34" s="57"/>
      <c r="MU34" s="57"/>
      <c r="MV34" s="57"/>
      <c r="MW34" s="57"/>
      <c r="MX34" s="57"/>
      <c r="MY34" s="57"/>
      <c r="MZ34" s="57"/>
      <c r="NA34" s="57"/>
      <c r="NB34" s="57"/>
      <c r="NC34" s="57"/>
      <c r="ND34" s="57"/>
      <c r="NE34" s="57"/>
      <c r="NF34" s="57"/>
      <c r="NG34" s="57"/>
      <c r="NH34" s="57"/>
      <c r="NI34" s="57"/>
      <c r="NJ34" s="57"/>
      <c r="NK34" s="57"/>
      <c r="NL34" s="57"/>
      <c r="NM34" s="57"/>
      <c r="NN34" s="57"/>
      <c r="NO34" s="57"/>
      <c r="NP34" s="57"/>
      <c r="NQ34" s="57"/>
      <c r="NR34" s="57"/>
      <c r="NS34" s="57"/>
      <c r="NT34" s="57"/>
      <c r="NU34" s="57"/>
      <c r="NV34" s="57"/>
      <c r="NW34" s="57"/>
      <c r="NX34" s="57"/>
      <c r="NY34" s="57"/>
      <c r="NZ34" s="57"/>
      <c r="OA34" s="57"/>
      <c r="OB34" s="57"/>
      <c r="OC34" s="57"/>
      <c r="OD34" s="57"/>
      <c r="OE34" s="57"/>
      <c r="OF34" s="57"/>
      <c r="OG34" s="57"/>
      <c r="OH34" s="57"/>
      <c r="OI34" s="57"/>
      <c r="OJ34" s="57"/>
      <c r="OK34" s="57"/>
      <c r="OL34" s="57"/>
      <c r="OM34" s="57"/>
      <c r="ON34" s="57"/>
      <c r="OO34" s="57"/>
      <c r="OP34" s="57"/>
      <c r="OQ34" s="57"/>
      <c r="OR34" s="57"/>
      <c r="OS34" s="57"/>
      <c r="OT34" s="57"/>
      <c r="OU34" s="57"/>
      <c r="OV34" s="57"/>
      <c r="OW34" s="57"/>
      <c r="OX34" s="57"/>
      <c r="OY34" s="57"/>
      <c r="OZ34" s="57"/>
      <c r="PA34" s="57"/>
      <c r="PB34" s="57"/>
      <c r="PC34" s="138"/>
    </row>
    <row r="35" spans="1:419">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52"/>
      <c r="NH35" s="52"/>
      <c r="NI35" s="52"/>
      <c r="NJ35" s="52"/>
      <c r="NK35" s="52"/>
      <c r="NL35" s="52"/>
      <c r="NM35" s="52"/>
      <c r="NN35" s="52"/>
      <c r="NO35" s="52"/>
      <c r="NP35" s="52"/>
      <c r="NQ35" s="52"/>
      <c r="NR35" s="52"/>
      <c r="NS35" s="52"/>
      <c r="NT35" s="52"/>
      <c r="NU35" s="52"/>
      <c r="NV35" s="52"/>
      <c r="NW35" s="52"/>
      <c r="NX35" s="52"/>
      <c r="NY35" s="52"/>
      <c r="NZ35" s="52"/>
      <c r="OA35" s="52"/>
      <c r="OB35" s="52"/>
      <c r="OC35" s="52"/>
      <c r="OD35" s="52"/>
      <c r="OE35" s="52"/>
      <c r="OF35" s="52"/>
      <c r="OG35" s="52"/>
      <c r="OH35" s="52"/>
      <c r="OI35" s="52"/>
      <c r="OJ35" s="52"/>
      <c r="OK35" s="52"/>
      <c r="OL35" s="52"/>
      <c r="OM35" s="52"/>
      <c r="ON35" s="52"/>
      <c r="OO35" s="52"/>
      <c r="OP35" s="52"/>
      <c r="OQ35" s="52"/>
      <c r="OR35" s="52"/>
      <c r="OS35" s="52"/>
      <c r="OT35" s="52"/>
      <c r="OU35" s="52"/>
      <c r="OV35" s="52"/>
      <c r="OW35" s="52"/>
      <c r="OX35" s="52"/>
      <c r="OY35" s="52"/>
      <c r="OZ35" s="52"/>
      <c r="PA35" s="52"/>
      <c r="PB35" s="52"/>
    </row>
  </sheetData>
  <mergeCells count="21">
    <mergeCell ref="AA6:AF6"/>
    <mergeCell ref="AG6:AJ6"/>
    <mergeCell ref="D1:F1"/>
    <mergeCell ref="D2:F2"/>
    <mergeCell ref="E4:F4"/>
    <mergeCell ref="E5:R5"/>
    <mergeCell ref="S5:Z5"/>
    <mergeCell ref="AK6:AN6"/>
    <mergeCell ref="AP6:AS6"/>
    <mergeCell ref="AP5:AY5"/>
    <mergeCell ref="A6:A7"/>
    <mergeCell ref="B6:B7"/>
    <mergeCell ref="C6:C7"/>
    <mergeCell ref="D6:D7"/>
    <mergeCell ref="E6:H6"/>
    <mergeCell ref="I6:L6"/>
    <mergeCell ref="M6:Q6"/>
    <mergeCell ref="AA5:AO5"/>
    <mergeCell ref="AT6:AX6"/>
    <mergeCell ref="S6:V6"/>
    <mergeCell ref="W6:Y6"/>
  </mergeCells>
  <hyperlinks>
    <hyperlink ref="D1" r:id="rId1" display="Form-Based Evaluation Results - All Results for All Respondents _x000a_Report Generated by Taskstream - Advancing Educational Excellence "/>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Students</vt:lpstr>
      <vt:lpstr>Teachers</vt:lpstr>
      <vt:lpstr>StudentGroups</vt:lpstr>
      <vt:lpstr>TeacherGroups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Christine Purkiss</cp:lastModifiedBy>
  <dcterms:created xsi:type="dcterms:W3CDTF">2016-06-02T18:37:47Z</dcterms:created>
  <dcterms:modified xsi:type="dcterms:W3CDTF">2016-07-27T18:03:26Z</dcterms:modified>
</cp:coreProperties>
</file>