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8360" yWindow="0" windowWidth="25600" windowHeight="16060" tabRatio="500" activeTab="4"/>
  </bookViews>
  <sheets>
    <sheet name="Summary" sheetId="1" r:id="rId1"/>
    <sheet name="EOSLSP15" sheetId="4" r:id="rId2"/>
    <sheet name="EOSLFA15" sheetId="3" r:id="rId3"/>
    <sheet name="EOSLSP16" sheetId="2" r:id="rId4"/>
    <sheet name="Reading Grades" sheetId="5" r:id="rId5"/>
  </sheets>
  <definedNames>
    <definedName name="_xlnm.Print_Area" localSheetId="0">Summary!$A$3:$F$25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5" l="1"/>
  <c r="N10" i="5"/>
  <c r="N6" i="5"/>
  <c r="G16" i="5"/>
  <c r="G12" i="5"/>
  <c r="G8" i="5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4" i="2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4" i="4"/>
  <c r="AQ8" i="3"/>
  <c r="AQ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6" i="3"/>
  <c r="Q8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6" i="3"/>
  <c r="AP55" i="3"/>
  <c r="AP38" i="3"/>
  <c r="AP24" i="3"/>
  <c r="AP17" i="3"/>
  <c r="AP8" i="3"/>
  <c r="AO55" i="3"/>
  <c r="AO38" i="3"/>
  <c r="AO24" i="3"/>
  <c r="AO17" i="3"/>
  <c r="AO8" i="3"/>
  <c r="AN55" i="3"/>
  <c r="AN38" i="3"/>
  <c r="AN24" i="3"/>
  <c r="AN17" i="3"/>
  <c r="AN8" i="3"/>
  <c r="AM55" i="3"/>
  <c r="AL55" i="3"/>
  <c r="AK55" i="3"/>
  <c r="AJ55" i="3"/>
  <c r="AI55" i="3"/>
  <c r="AH55" i="3"/>
  <c r="AG55" i="3"/>
  <c r="AF55" i="3"/>
  <c r="AE55" i="3"/>
  <c r="AM38" i="3"/>
  <c r="AL38" i="3"/>
  <c r="AK38" i="3"/>
  <c r="AJ38" i="3"/>
  <c r="AI38" i="3"/>
  <c r="AH38" i="3"/>
  <c r="AG38" i="3"/>
  <c r="AF38" i="3"/>
  <c r="AE38" i="3"/>
  <c r="AM24" i="3"/>
  <c r="AL24" i="3"/>
  <c r="AK24" i="3"/>
  <c r="AJ24" i="3"/>
  <c r="AI24" i="3"/>
  <c r="AH24" i="3"/>
  <c r="AG24" i="3"/>
  <c r="AF24" i="3"/>
  <c r="AE24" i="3"/>
  <c r="AM17" i="3"/>
  <c r="AL17" i="3"/>
  <c r="AK17" i="3"/>
  <c r="AJ17" i="3"/>
  <c r="AI17" i="3"/>
  <c r="AH17" i="3"/>
  <c r="AG17" i="3"/>
  <c r="AF17" i="3"/>
  <c r="AE17" i="3"/>
  <c r="AM8" i="3"/>
  <c r="AL8" i="3"/>
  <c r="AK8" i="3"/>
  <c r="AJ8" i="3"/>
  <c r="AI8" i="3"/>
  <c r="AH8" i="3"/>
  <c r="AG8" i="3"/>
  <c r="AF8" i="3"/>
  <c r="AE8" i="3"/>
  <c r="AD55" i="3"/>
  <c r="AD38" i="3"/>
  <c r="AD24" i="3"/>
  <c r="AD17" i="3"/>
  <c r="AD8" i="3"/>
  <c r="AC55" i="3"/>
  <c r="AC38" i="3"/>
  <c r="AC24" i="3"/>
  <c r="AC17" i="3"/>
  <c r="AC8" i="3"/>
  <c r="AB55" i="3"/>
  <c r="AB38" i="3"/>
  <c r="AB24" i="3"/>
  <c r="AB17" i="3"/>
  <c r="AB8" i="3"/>
  <c r="Z55" i="3"/>
  <c r="Y55" i="3"/>
  <c r="Z38" i="3"/>
  <c r="Y38" i="3"/>
  <c r="Z24" i="3"/>
  <c r="Y24" i="3"/>
  <c r="Z17" i="3"/>
  <c r="Y17" i="3"/>
  <c r="Z8" i="3"/>
  <c r="Y8" i="3"/>
  <c r="X55" i="3"/>
  <c r="W55" i="3"/>
  <c r="X38" i="3"/>
  <c r="W38" i="3"/>
  <c r="X24" i="3"/>
  <c r="W24" i="3"/>
  <c r="X17" i="3"/>
  <c r="W17" i="3"/>
  <c r="X8" i="3"/>
  <c r="W8" i="3"/>
  <c r="V55" i="3"/>
  <c r="V38" i="3"/>
  <c r="V24" i="3"/>
  <c r="V17" i="3"/>
  <c r="V8" i="3"/>
  <c r="U55" i="3"/>
  <c r="U38" i="3"/>
  <c r="U24" i="3"/>
  <c r="U17" i="3"/>
  <c r="U8" i="3"/>
  <c r="T55" i="3"/>
  <c r="T38" i="3"/>
  <c r="T24" i="3"/>
  <c r="T17" i="3"/>
  <c r="T8" i="3"/>
  <c r="S55" i="3"/>
  <c r="S38" i="3"/>
  <c r="S24" i="3"/>
  <c r="S17" i="3"/>
  <c r="S8" i="3"/>
  <c r="R55" i="3"/>
  <c r="R38" i="3"/>
  <c r="R24" i="3"/>
  <c r="R17" i="3"/>
  <c r="R8" i="3"/>
  <c r="Z74" i="4"/>
  <c r="Y74" i="4"/>
  <c r="Z59" i="4"/>
  <c r="Y59" i="4"/>
  <c r="Z36" i="4"/>
  <c r="Y36" i="4"/>
  <c r="Z29" i="4"/>
  <c r="Y29" i="4"/>
  <c r="Z6" i="4"/>
  <c r="Y6" i="4"/>
  <c r="X74" i="4"/>
  <c r="W74" i="4"/>
  <c r="X59" i="4"/>
  <c r="W59" i="4"/>
  <c r="X36" i="4"/>
  <c r="W36" i="4"/>
  <c r="X29" i="4"/>
  <c r="W29" i="4"/>
  <c r="X6" i="4"/>
  <c r="W6" i="4"/>
  <c r="V74" i="4"/>
  <c r="V59" i="4"/>
  <c r="V36" i="4"/>
  <c r="V29" i="4"/>
  <c r="V6" i="4"/>
  <c r="U74" i="4"/>
  <c r="U59" i="4"/>
  <c r="U36" i="4"/>
  <c r="U29" i="4"/>
  <c r="U6" i="4"/>
  <c r="T74" i="4"/>
  <c r="S74" i="4"/>
  <c r="T59" i="4"/>
  <c r="S59" i="4"/>
  <c r="T36" i="4"/>
  <c r="S36" i="4"/>
  <c r="T29" i="4"/>
  <c r="S29" i="4"/>
  <c r="T6" i="4"/>
  <c r="S6" i="4"/>
  <c r="R74" i="4"/>
  <c r="R59" i="4"/>
  <c r="R36" i="4"/>
  <c r="R29" i="4"/>
  <c r="R6" i="4"/>
  <c r="AP74" i="4"/>
  <c r="AP59" i="4"/>
  <c r="AP36" i="4"/>
  <c r="AP29" i="4"/>
  <c r="AP6" i="4"/>
  <c r="AO74" i="4"/>
  <c r="AO59" i="4"/>
  <c r="AO36" i="4"/>
  <c r="AO29" i="4"/>
  <c r="AO6" i="4"/>
  <c r="AN74" i="4"/>
  <c r="AN59" i="4"/>
  <c r="AN36" i="4"/>
  <c r="AN29" i="4"/>
  <c r="AN6" i="4"/>
  <c r="AM74" i="4"/>
  <c r="AL74" i="4"/>
  <c r="AK74" i="4"/>
  <c r="AJ74" i="4"/>
  <c r="AI74" i="4"/>
  <c r="AH74" i="4"/>
  <c r="AG74" i="4"/>
  <c r="AF74" i="4"/>
  <c r="AE74" i="4"/>
  <c r="AM59" i="4"/>
  <c r="AL59" i="4"/>
  <c r="AK59" i="4"/>
  <c r="AJ59" i="4"/>
  <c r="AI59" i="4"/>
  <c r="AH59" i="4"/>
  <c r="AG59" i="4"/>
  <c r="AF59" i="4"/>
  <c r="AE59" i="4"/>
  <c r="AM36" i="4"/>
  <c r="AL36" i="4"/>
  <c r="AK36" i="4"/>
  <c r="AJ36" i="4"/>
  <c r="AI36" i="4"/>
  <c r="AH36" i="4"/>
  <c r="AG36" i="4"/>
  <c r="AF36" i="4"/>
  <c r="AE36" i="4"/>
  <c r="AM29" i="4"/>
  <c r="AL29" i="4"/>
  <c r="AK29" i="4"/>
  <c r="AJ29" i="4"/>
  <c r="AI29" i="4"/>
  <c r="AH29" i="4"/>
  <c r="AG29" i="4"/>
  <c r="AF29" i="4"/>
  <c r="AE29" i="4"/>
  <c r="AM6" i="4"/>
  <c r="AL6" i="4"/>
  <c r="AK6" i="4"/>
  <c r="AJ6" i="4"/>
  <c r="AI6" i="4"/>
  <c r="AH6" i="4"/>
  <c r="AG6" i="4"/>
  <c r="AF6" i="4"/>
  <c r="AE6" i="4"/>
  <c r="AD74" i="4"/>
  <c r="AD59" i="4"/>
  <c r="AD36" i="4"/>
  <c r="AD29" i="4"/>
  <c r="AD6" i="4"/>
  <c r="AC74" i="4"/>
  <c r="AC59" i="4"/>
  <c r="AC36" i="4"/>
  <c r="AC29" i="4"/>
  <c r="AC6" i="4"/>
  <c r="AB74" i="4"/>
  <c r="AB59" i="4"/>
  <c r="AB36" i="4"/>
  <c r="AB29" i="4"/>
  <c r="AB6" i="4"/>
  <c r="AQ72" i="2"/>
  <c r="AQ50" i="2"/>
  <c r="AQ28" i="2"/>
  <c r="AQ24" i="2"/>
  <c r="AQ9" i="2"/>
  <c r="AP72" i="2"/>
  <c r="AP50" i="2"/>
  <c r="AP28" i="2"/>
  <c r="AP24" i="2"/>
  <c r="AP9" i="2"/>
  <c r="AO72" i="2"/>
  <c r="AO50" i="2"/>
  <c r="AO28" i="2"/>
  <c r="AO24" i="2"/>
  <c r="AO9" i="2"/>
  <c r="AN72" i="2"/>
  <c r="AM72" i="2"/>
  <c r="AL72" i="2"/>
  <c r="AK72" i="2"/>
  <c r="AJ72" i="2"/>
  <c r="AI72" i="2"/>
  <c r="AH72" i="2"/>
  <c r="AG72" i="2"/>
  <c r="AF72" i="2"/>
  <c r="AN50" i="2"/>
  <c r="AM50" i="2"/>
  <c r="AL50" i="2"/>
  <c r="AK50" i="2"/>
  <c r="AJ50" i="2"/>
  <c r="AI50" i="2"/>
  <c r="AH50" i="2"/>
  <c r="AG50" i="2"/>
  <c r="AF50" i="2"/>
  <c r="AN28" i="2"/>
  <c r="AM28" i="2"/>
  <c r="AL28" i="2"/>
  <c r="AK28" i="2"/>
  <c r="AJ28" i="2"/>
  <c r="AI28" i="2"/>
  <c r="AH28" i="2"/>
  <c r="AG28" i="2"/>
  <c r="AF28" i="2"/>
  <c r="AN24" i="2"/>
  <c r="AM24" i="2"/>
  <c r="AL24" i="2"/>
  <c r="AK24" i="2"/>
  <c r="AJ24" i="2"/>
  <c r="AI24" i="2"/>
  <c r="AH24" i="2"/>
  <c r="AG24" i="2"/>
  <c r="AF24" i="2"/>
  <c r="AN9" i="2"/>
  <c r="AM9" i="2"/>
  <c r="AL9" i="2"/>
  <c r="AK9" i="2"/>
  <c r="AJ9" i="2"/>
  <c r="AI9" i="2"/>
  <c r="AH9" i="2"/>
  <c r="AG9" i="2"/>
  <c r="AF9" i="2"/>
  <c r="AE72" i="2"/>
  <c r="AE50" i="2"/>
  <c r="AE28" i="2"/>
  <c r="AE24" i="2"/>
  <c r="AE9" i="2"/>
  <c r="AD72" i="2"/>
  <c r="AD50" i="2"/>
  <c r="AD28" i="2"/>
  <c r="AD24" i="2"/>
  <c r="AD9" i="2"/>
  <c r="AC72" i="2"/>
  <c r="AC50" i="2"/>
  <c r="AC24" i="2"/>
  <c r="AC9" i="2"/>
  <c r="AA72" i="2"/>
  <c r="Z72" i="2"/>
  <c r="AA50" i="2"/>
  <c r="Z50" i="2"/>
  <c r="AA28" i="2"/>
  <c r="Z28" i="2"/>
  <c r="AA24" i="2"/>
  <c r="Z24" i="2"/>
  <c r="AA9" i="2"/>
  <c r="Z9" i="2"/>
  <c r="Y72" i="2"/>
  <c r="X72" i="2"/>
  <c r="Y50" i="2"/>
  <c r="X50" i="2"/>
  <c r="Y28" i="2"/>
  <c r="X28" i="2"/>
  <c r="Y24" i="2"/>
  <c r="X24" i="2"/>
  <c r="Y9" i="2"/>
  <c r="X9" i="2"/>
  <c r="W72" i="2"/>
  <c r="W50" i="2"/>
  <c r="W28" i="2"/>
  <c r="W24" i="2"/>
  <c r="W9" i="2"/>
  <c r="V72" i="2"/>
  <c r="V50" i="2"/>
  <c r="V24" i="2"/>
  <c r="V9" i="2"/>
  <c r="U72" i="2"/>
  <c r="T72" i="2"/>
  <c r="U50" i="2"/>
  <c r="T50" i="2"/>
  <c r="U24" i="2"/>
  <c r="T24" i="2"/>
  <c r="U9" i="2"/>
  <c r="T9" i="2"/>
  <c r="S72" i="2"/>
  <c r="S50" i="2"/>
  <c r="S24" i="2"/>
  <c r="S9" i="2"/>
  <c r="Q72" i="2"/>
  <c r="Q50" i="2"/>
  <c r="Q28" i="2"/>
  <c r="Q24" i="2"/>
  <c r="Q9" i="2"/>
  <c r="P72" i="2"/>
  <c r="O72" i="2"/>
  <c r="P50" i="2"/>
  <c r="O50" i="2"/>
  <c r="P28" i="2"/>
  <c r="O28" i="2"/>
  <c r="P24" i="2"/>
  <c r="O24" i="2"/>
  <c r="P9" i="2"/>
  <c r="O9" i="2"/>
  <c r="N72" i="2"/>
  <c r="N50" i="2"/>
  <c r="N28" i="2"/>
  <c r="N24" i="2"/>
  <c r="N9" i="2"/>
  <c r="M72" i="2"/>
  <c r="L72" i="2"/>
  <c r="M50" i="2"/>
  <c r="L50" i="2"/>
  <c r="M28" i="2"/>
  <c r="L28" i="2"/>
  <c r="M24" i="2"/>
  <c r="L24" i="2"/>
  <c r="M9" i="2"/>
  <c r="L9" i="2"/>
  <c r="K72" i="2"/>
  <c r="K50" i="2"/>
  <c r="K28" i="2"/>
  <c r="K24" i="2"/>
  <c r="K9" i="2"/>
  <c r="J72" i="2"/>
  <c r="I72" i="2"/>
  <c r="J50" i="2"/>
  <c r="I50" i="2"/>
  <c r="J28" i="2"/>
  <c r="I28" i="2"/>
  <c r="J24" i="2"/>
  <c r="I24" i="2"/>
  <c r="J9" i="2"/>
  <c r="I9" i="2"/>
  <c r="H72" i="2"/>
  <c r="H50" i="2"/>
  <c r="H28" i="2"/>
  <c r="H24" i="2"/>
  <c r="H9" i="2"/>
  <c r="G72" i="2"/>
  <c r="F72" i="2"/>
  <c r="E72" i="2"/>
  <c r="D72" i="2"/>
  <c r="G50" i="2"/>
  <c r="F50" i="2"/>
  <c r="E50" i="2"/>
  <c r="D50" i="2"/>
  <c r="G28" i="2"/>
  <c r="F28" i="2"/>
  <c r="E28" i="2"/>
  <c r="D28" i="2"/>
  <c r="G24" i="2"/>
  <c r="F24" i="2"/>
  <c r="E24" i="2"/>
  <c r="D24" i="2"/>
  <c r="G9" i="2"/>
  <c r="F9" i="2"/>
  <c r="E9" i="2"/>
  <c r="D9" i="2"/>
  <c r="P55" i="3"/>
  <c r="P38" i="3"/>
  <c r="P24" i="3"/>
  <c r="P17" i="3"/>
  <c r="P8" i="3"/>
  <c r="O55" i="3"/>
  <c r="O38" i="3"/>
  <c r="O24" i="3"/>
  <c r="O17" i="3"/>
  <c r="O8" i="3"/>
  <c r="N55" i="3"/>
  <c r="N38" i="3"/>
  <c r="N24" i="3"/>
  <c r="N17" i="3"/>
  <c r="N8" i="3"/>
  <c r="M55" i="3"/>
  <c r="M38" i="3"/>
  <c r="M24" i="3"/>
  <c r="M17" i="3"/>
  <c r="M8" i="3"/>
  <c r="L55" i="3"/>
  <c r="L38" i="3"/>
  <c r="L24" i="3"/>
  <c r="L17" i="3"/>
  <c r="L8" i="3"/>
  <c r="K55" i="3"/>
  <c r="K38" i="3"/>
  <c r="K24" i="3"/>
  <c r="K17" i="3"/>
  <c r="K8" i="3"/>
  <c r="J55" i="3"/>
  <c r="I55" i="3"/>
  <c r="J38" i="3"/>
  <c r="I38" i="3"/>
  <c r="J24" i="3"/>
  <c r="I24" i="3"/>
  <c r="J17" i="3"/>
  <c r="I17" i="3"/>
  <c r="J8" i="3"/>
  <c r="I8" i="3"/>
  <c r="H55" i="3"/>
  <c r="H38" i="3"/>
  <c r="H24" i="3"/>
  <c r="H17" i="3"/>
  <c r="H8" i="3"/>
  <c r="G55" i="3"/>
  <c r="F55" i="3"/>
  <c r="E55" i="3"/>
  <c r="D55" i="3"/>
  <c r="G38" i="3"/>
  <c r="F38" i="3"/>
  <c r="E38" i="3"/>
  <c r="D38" i="3"/>
  <c r="G24" i="3"/>
  <c r="F24" i="3"/>
  <c r="E24" i="3"/>
  <c r="D24" i="3"/>
  <c r="G17" i="3"/>
  <c r="F17" i="3"/>
  <c r="E17" i="3"/>
  <c r="D17" i="3"/>
  <c r="G8" i="3"/>
  <c r="F8" i="3"/>
  <c r="E8" i="3"/>
  <c r="D8" i="3"/>
  <c r="P74" i="4"/>
  <c r="O74" i="4"/>
  <c r="P59" i="4"/>
  <c r="O59" i="4"/>
  <c r="P36" i="4"/>
  <c r="O36" i="4"/>
  <c r="P29" i="4"/>
  <c r="O29" i="4"/>
  <c r="P6" i="4"/>
  <c r="O6" i="4"/>
  <c r="N74" i="4"/>
  <c r="N59" i="4"/>
  <c r="N36" i="4"/>
  <c r="N29" i="4"/>
  <c r="N6" i="4"/>
  <c r="M74" i="4"/>
  <c r="M59" i="4"/>
  <c r="M36" i="4"/>
  <c r="M29" i="4"/>
  <c r="M6" i="4"/>
  <c r="L74" i="4"/>
  <c r="L59" i="4"/>
  <c r="L36" i="4"/>
  <c r="L29" i="4"/>
  <c r="L6" i="4"/>
  <c r="K74" i="4"/>
  <c r="K59" i="4"/>
  <c r="K36" i="4"/>
  <c r="K29" i="4"/>
  <c r="K6" i="4"/>
  <c r="J74" i="4"/>
  <c r="I74" i="4"/>
  <c r="J59" i="4"/>
  <c r="I59" i="4"/>
  <c r="J36" i="4"/>
  <c r="I36" i="4"/>
  <c r="J29" i="4"/>
  <c r="I29" i="4"/>
  <c r="J6" i="4"/>
  <c r="I6" i="4"/>
  <c r="H74" i="4"/>
  <c r="H59" i="4"/>
  <c r="H36" i="4"/>
  <c r="H29" i="4"/>
  <c r="H6" i="4"/>
  <c r="G74" i="4"/>
  <c r="F74" i="4"/>
  <c r="E74" i="4"/>
  <c r="D74" i="4"/>
  <c r="G59" i="4"/>
  <c r="F59" i="4"/>
  <c r="E59" i="4"/>
  <c r="D59" i="4"/>
  <c r="G36" i="4"/>
  <c r="F36" i="4"/>
  <c r="E36" i="4"/>
  <c r="D36" i="4"/>
  <c r="G29" i="4"/>
  <c r="F29" i="4"/>
  <c r="E29" i="4"/>
  <c r="D29" i="4"/>
  <c r="G6" i="4"/>
  <c r="F6" i="4"/>
  <c r="E6" i="4"/>
  <c r="D6" i="4"/>
</calcChain>
</file>

<file path=xl/sharedStrings.xml><?xml version="1.0" encoding="utf-8"?>
<sst xmlns="http://schemas.openxmlformats.org/spreadsheetml/2006/main" count="786" uniqueCount="477">
  <si>
    <t>Cert Level</t>
  </si>
  <si>
    <t>Semester</t>
  </si>
  <si>
    <t># of students</t>
  </si>
  <si>
    <t>4th-8th</t>
  </si>
  <si>
    <t>SP15</t>
  </si>
  <si>
    <t>FA15</t>
  </si>
  <si>
    <t>SP16</t>
  </si>
  <si>
    <t>7th-12th</t>
  </si>
  <si>
    <t>All Level</t>
  </si>
  <si>
    <t>EC-6</t>
  </si>
  <si>
    <t>EC6/SPED</t>
  </si>
  <si>
    <t xml:space="preserve">By Grade group </t>
  </si>
  <si>
    <t>EC-8</t>
  </si>
  <si>
    <t>Secondary</t>
  </si>
  <si>
    <t>EC-8 vs Secondary</t>
  </si>
  <si>
    <t>Sp16</t>
  </si>
  <si>
    <t>Author LastName</t>
  </si>
  <si>
    <t>Author FirstName</t>
  </si>
  <si>
    <t>Cooper</t>
  </si>
  <si>
    <t>Leah</t>
  </si>
  <si>
    <t>4-8 GEN</t>
  </si>
  <si>
    <t>Gartman</t>
  </si>
  <si>
    <t>Justin</t>
  </si>
  <si>
    <t>Heinze</t>
  </si>
  <si>
    <t>Cadyn</t>
  </si>
  <si>
    <t>Hill</t>
  </si>
  <si>
    <t>Christine</t>
  </si>
  <si>
    <t>Pelzel</t>
  </si>
  <si>
    <t>Shaely</t>
  </si>
  <si>
    <t>Nielsen</t>
  </si>
  <si>
    <t>Natalie</t>
  </si>
  <si>
    <t>6-12 AG</t>
  </si>
  <si>
    <t>Wagner</t>
  </si>
  <si>
    <t>Taylor</t>
  </si>
  <si>
    <t>Massengill</t>
  </si>
  <si>
    <t>Cameron</t>
  </si>
  <si>
    <t>7-12 Biology</t>
  </si>
  <si>
    <t>Duarte</t>
  </si>
  <si>
    <t>Daniel</t>
  </si>
  <si>
    <t>7-12 COMM</t>
  </si>
  <si>
    <t>Bright</t>
  </si>
  <si>
    <t>Jason</t>
  </si>
  <si>
    <t>7-12 Hist/Social Studies</t>
  </si>
  <si>
    <t>McDowell</t>
  </si>
  <si>
    <t>Miguel</t>
  </si>
  <si>
    <t>7-12 Hist/SS</t>
  </si>
  <si>
    <t>Bond</t>
  </si>
  <si>
    <t>Weston</t>
  </si>
  <si>
    <t>7-12 History</t>
  </si>
  <si>
    <t>Hernandez</t>
  </si>
  <si>
    <t>Zane</t>
  </si>
  <si>
    <t>Moats</t>
  </si>
  <si>
    <t>Dillon</t>
  </si>
  <si>
    <t>Campbell</t>
  </si>
  <si>
    <t>Trent</t>
  </si>
  <si>
    <t>7-12 Math</t>
  </si>
  <si>
    <t>Jaso</t>
  </si>
  <si>
    <t>Martin</t>
  </si>
  <si>
    <t>Lara</t>
  </si>
  <si>
    <t>Sarah</t>
  </si>
  <si>
    <t>Rawls (Holik)</t>
  </si>
  <si>
    <t>Shanna</t>
  </si>
  <si>
    <t>Ritchey</t>
  </si>
  <si>
    <t>Cerbi</t>
  </si>
  <si>
    <t>Fischer</t>
  </si>
  <si>
    <t>Jeremy</t>
  </si>
  <si>
    <t>All-Level Music</t>
  </si>
  <si>
    <t>Elrod</t>
  </si>
  <si>
    <t>Hayden</t>
  </si>
  <si>
    <t>All-Level PE</t>
  </si>
  <si>
    <t>Hastings</t>
  </si>
  <si>
    <t>Tyler</t>
  </si>
  <si>
    <t>All-Level Theater</t>
  </si>
  <si>
    <t>Alexander</t>
  </si>
  <si>
    <t>Whitney</t>
  </si>
  <si>
    <t>Chappa</t>
  </si>
  <si>
    <t>Brandy</t>
  </si>
  <si>
    <t>De La Cruz</t>
  </si>
  <si>
    <t>Angela</t>
  </si>
  <si>
    <t>Doss</t>
  </si>
  <si>
    <t>Ashley</t>
  </si>
  <si>
    <t>Dove</t>
  </si>
  <si>
    <t>Kelsey</t>
  </si>
  <si>
    <t>Galloway</t>
  </si>
  <si>
    <t>Cheyenne</t>
  </si>
  <si>
    <t>Jimenez (Noll)</t>
  </si>
  <si>
    <t>Emily</t>
  </si>
  <si>
    <t>Loos</t>
  </si>
  <si>
    <t>Quinton</t>
  </si>
  <si>
    <t>Moring</t>
  </si>
  <si>
    <t>Lacey</t>
  </si>
  <si>
    <t>Morrow</t>
  </si>
  <si>
    <t>Ali</t>
  </si>
  <si>
    <t>Quiroz</t>
  </si>
  <si>
    <t>Rebecca</t>
  </si>
  <si>
    <t>Rodriguez</t>
  </si>
  <si>
    <t>Brittany</t>
  </si>
  <si>
    <t>Rudasill</t>
  </si>
  <si>
    <t>Short</t>
  </si>
  <si>
    <t>Ashlee</t>
  </si>
  <si>
    <t>Sutton</t>
  </si>
  <si>
    <t>Lauren</t>
  </si>
  <si>
    <t>Simone</t>
  </si>
  <si>
    <t>Kirstie</t>
  </si>
  <si>
    <t>Villarreal</t>
  </si>
  <si>
    <t>Victoria</t>
  </si>
  <si>
    <t>Wardlaw</t>
  </si>
  <si>
    <t>Whitaker</t>
  </si>
  <si>
    <t>Amy</t>
  </si>
  <si>
    <t>Ballew</t>
  </si>
  <si>
    <t>Kayla</t>
  </si>
  <si>
    <t>EC-6 w/SPED</t>
  </si>
  <si>
    <t>Barrera</t>
  </si>
  <si>
    <t>Hilda</t>
  </si>
  <si>
    <t>Brister</t>
  </si>
  <si>
    <t>Lela</t>
  </si>
  <si>
    <t>Cansino-Gauwain</t>
  </si>
  <si>
    <t>Julia</t>
  </si>
  <si>
    <t>Jordan</t>
  </si>
  <si>
    <t>Gutz</t>
  </si>
  <si>
    <t>Amanda</t>
  </si>
  <si>
    <t>Ibarra</t>
  </si>
  <si>
    <t>Elizabeth</t>
  </si>
  <si>
    <t>Kirkham</t>
  </si>
  <si>
    <t>Becca</t>
  </si>
  <si>
    <t>Maskill</t>
  </si>
  <si>
    <t>Theresa</t>
  </si>
  <si>
    <t>McDermott</t>
  </si>
  <si>
    <t>McGuire</t>
  </si>
  <si>
    <t>Jessica</t>
  </si>
  <si>
    <t>Mowrey</t>
  </si>
  <si>
    <t>Meghan</t>
  </si>
  <si>
    <t>Musick</t>
  </si>
  <si>
    <t>Amber</t>
  </si>
  <si>
    <t>Rapstine</t>
  </si>
  <si>
    <t>Saenz</t>
  </si>
  <si>
    <t>Cindy</t>
  </si>
  <si>
    <t>Sanders</t>
  </si>
  <si>
    <t>Shelby</t>
  </si>
  <si>
    <t>Stone</t>
  </si>
  <si>
    <t>Morgan</t>
  </si>
  <si>
    <t>Turner</t>
  </si>
  <si>
    <t>Cassandra</t>
  </si>
  <si>
    <t>Vargas</t>
  </si>
  <si>
    <t>Jenna</t>
  </si>
  <si>
    <t>Weidner</t>
  </si>
  <si>
    <t>Sydnee</t>
  </si>
  <si>
    <t>Fant</t>
  </si>
  <si>
    <t>Janelle</t>
  </si>
  <si>
    <t>EC-6 wSPED</t>
  </si>
  <si>
    <t>ESOL FA15</t>
  </si>
  <si>
    <t>Tovar</t>
  </si>
  <si>
    <t>Melinda</t>
  </si>
  <si>
    <t>4-8</t>
  </si>
  <si>
    <t>Fuentes</t>
  </si>
  <si>
    <t>Abby</t>
  </si>
  <si>
    <t>Allen</t>
  </si>
  <si>
    <t>Garrett</t>
  </si>
  <si>
    <t>Almanza</t>
  </si>
  <si>
    <t>Patrick</t>
  </si>
  <si>
    <t>DeWaters</t>
  </si>
  <si>
    <t>Josh</t>
  </si>
  <si>
    <t>Vinson</t>
  </si>
  <si>
    <t>Orrin</t>
  </si>
  <si>
    <t>Zipp</t>
  </si>
  <si>
    <t>Dalton</t>
  </si>
  <si>
    <t>Secundino</t>
  </si>
  <si>
    <t>Ashton</t>
  </si>
  <si>
    <t>boothe</t>
  </si>
  <si>
    <t>william</t>
  </si>
  <si>
    <t>Ochoa</t>
  </si>
  <si>
    <t>Holbrook</t>
  </si>
  <si>
    <t>Cullen</t>
  </si>
  <si>
    <t>Glass</t>
  </si>
  <si>
    <t>Caden</t>
  </si>
  <si>
    <t>Alberts</t>
  </si>
  <si>
    <t>Nicholas</t>
  </si>
  <si>
    <t>Capps</t>
  </si>
  <si>
    <t>Jared</t>
  </si>
  <si>
    <t>Watson</t>
  </si>
  <si>
    <t>Alanis</t>
  </si>
  <si>
    <t>Manuela</t>
  </si>
  <si>
    <t>Smyth</t>
  </si>
  <si>
    <t>Torres</t>
  </si>
  <si>
    <t>Laura</t>
  </si>
  <si>
    <t>Webster</t>
  </si>
  <si>
    <t>Bailey</t>
  </si>
  <si>
    <t>Bartsch</t>
  </si>
  <si>
    <t>Brianne</t>
  </si>
  <si>
    <t>Collins</t>
  </si>
  <si>
    <t>Stacey</t>
  </si>
  <si>
    <t>Faz</t>
  </si>
  <si>
    <t>Brenda</t>
  </si>
  <si>
    <t>Gallegos</t>
  </si>
  <si>
    <t>Dalia</t>
  </si>
  <si>
    <t>Gilbert</t>
  </si>
  <si>
    <t>Briana</t>
  </si>
  <si>
    <t>Hooper</t>
  </si>
  <si>
    <t>Brittney</t>
  </si>
  <si>
    <t>Leverett</t>
  </si>
  <si>
    <t>Courtney</t>
  </si>
  <si>
    <t>McCollum</t>
  </si>
  <si>
    <t>Kairos</t>
  </si>
  <si>
    <t>Naseman</t>
  </si>
  <si>
    <t>Banuelos</t>
  </si>
  <si>
    <t>Blanca</t>
  </si>
  <si>
    <t>Brassie</t>
  </si>
  <si>
    <t>Chloe'</t>
  </si>
  <si>
    <t>Crumrine</t>
  </si>
  <si>
    <t>Caitlyn</t>
  </si>
  <si>
    <t>Diez</t>
  </si>
  <si>
    <t>Christina</t>
  </si>
  <si>
    <t>Dyess</t>
  </si>
  <si>
    <t>Savannah</t>
  </si>
  <si>
    <t>Bianca</t>
  </si>
  <si>
    <t>Griffith</t>
  </si>
  <si>
    <t>Halfmann</t>
  </si>
  <si>
    <t>Herron</t>
  </si>
  <si>
    <t>Jennifer</t>
  </si>
  <si>
    <t>lasater</t>
  </si>
  <si>
    <t>chelsea</t>
  </si>
  <si>
    <t>Lucas</t>
  </si>
  <si>
    <t>Chai'enne</t>
  </si>
  <si>
    <t>McIver</t>
  </si>
  <si>
    <t>Gina</t>
  </si>
  <si>
    <t>Rees</t>
  </si>
  <si>
    <t>Adams</t>
  </si>
  <si>
    <t>Tori</t>
  </si>
  <si>
    <t>Sheldon</t>
  </si>
  <si>
    <t>Kymberlyn</t>
  </si>
  <si>
    <t>Garcia</t>
  </si>
  <si>
    <t>Valarie</t>
  </si>
  <si>
    <t>Davila</t>
  </si>
  <si>
    <t>Ana</t>
  </si>
  <si>
    <t>Browder</t>
  </si>
  <si>
    <t>Cox</t>
  </si>
  <si>
    <t>Katlynn</t>
  </si>
  <si>
    <t>Hightower</t>
  </si>
  <si>
    <t>Longan</t>
  </si>
  <si>
    <t>Dustin</t>
  </si>
  <si>
    <t>Nichols</t>
  </si>
  <si>
    <t>Hayley</t>
  </si>
  <si>
    <t>Theriot</t>
  </si>
  <si>
    <t>Alicia</t>
  </si>
  <si>
    <t>Stegall</t>
  </si>
  <si>
    <t>Cassi</t>
  </si>
  <si>
    <t>Bozeman</t>
  </si>
  <si>
    <t>Hannah</t>
  </si>
  <si>
    <t>Dallas</t>
  </si>
  <si>
    <t>Cody</t>
  </si>
  <si>
    <t>Luna</t>
  </si>
  <si>
    <t>Jose</t>
  </si>
  <si>
    <t>Williams</t>
  </si>
  <si>
    <t>Wilson</t>
  </si>
  <si>
    <t>Joel</t>
  </si>
  <si>
    <t>Brink</t>
  </si>
  <si>
    <t>Jacob</t>
  </si>
  <si>
    <t>Findlay</t>
  </si>
  <si>
    <t>Katrina</t>
  </si>
  <si>
    <t>Roberson</t>
  </si>
  <si>
    <t>Derek</t>
  </si>
  <si>
    <t>Conaway</t>
  </si>
  <si>
    <t>Foster</t>
  </si>
  <si>
    <t>Codi</t>
  </si>
  <si>
    <t>Fuchs</t>
  </si>
  <si>
    <t>Rachel</t>
  </si>
  <si>
    <t>Jackson</t>
  </si>
  <si>
    <t>Steven</t>
  </si>
  <si>
    <t>Johnson</t>
  </si>
  <si>
    <t>Sabrina</t>
  </si>
  <si>
    <t>Romine</t>
  </si>
  <si>
    <t xml:space="preserve">All-Level </t>
  </si>
  <si>
    <t>Austin</t>
  </si>
  <si>
    <t>Andrea</t>
  </si>
  <si>
    <t>Glenn</t>
  </si>
  <si>
    <t>Jim</t>
  </si>
  <si>
    <t>Londerholm</t>
  </si>
  <si>
    <t>Stephen</t>
  </si>
  <si>
    <t>Ortega</t>
  </si>
  <si>
    <t>Claudia</t>
  </si>
  <si>
    <t>Cummins</t>
  </si>
  <si>
    <t>Lura</t>
  </si>
  <si>
    <t>Boothe</t>
  </si>
  <si>
    <t>Allison</t>
  </si>
  <si>
    <t>Camacho</t>
  </si>
  <si>
    <t>Dana</t>
  </si>
  <si>
    <t>Coleman</t>
  </si>
  <si>
    <t>Cornwell</t>
  </si>
  <si>
    <t>Casey</t>
  </si>
  <si>
    <t>Curry</t>
  </si>
  <si>
    <t>Shannon</t>
  </si>
  <si>
    <t>Henry</t>
  </si>
  <si>
    <t>Ryan</t>
  </si>
  <si>
    <t>Hirt</t>
  </si>
  <si>
    <t>Sayde</t>
  </si>
  <si>
    <t>Jones</t>
  </si>
  <si>
    <t>Meagen</t>
  </si>
  <si>
    <t>Lopez</t>
  </si>
  <si>
    <t>Luce</t>
  </si>
  <si>
    <t>Martinez</t>
  </si>
  <si>
    <t>Shaunessey</t>
  </si>
  <si>
    <t>Mercer</t>
  </si>
  <si>
    <t>Lindy</t>
  </si>
  <si>
    <t>Miranda</t>
  </si>
  <si>
    <t>Asusena</t>
  </si>
  <si>
    <t>Piske</t>
  </si>
  <si>
    <t>JoLana</t>
  </si>
  <si>
    <t>Ruffin</t>
  </si>
  <si>
    <t>Kylie</t>
  </si>
  <si>
    <t>Smith</t>
  </si>
  <si>
    <t>Vasquez</t>
  </si>
  <si>
    <t>April</t>
  </si>
  <si>
    <t>Warren</t>
  </si>
  <si>
    <t>Tara</t>
  </si>
  <si>
    <t>Yanez</t>
  </si>
  <si>
    <t>Emilee</t>
  </si>
  <si>
    <t>Caitlin</t>
  </si>
  <si>
    <t>EC-6 w SPED</t>
  </si>
  <si>
    <t>Berry</t>
  </si>
  <si>
    <t>Jordon</t>
  </si>
  <si>
    <t>Cervantez</t>
  </si>
  <si>
    <t>Alexa</t>
  </si>
  <si>
    <t>Dunn</t>
  </si>
  <si>
    <t>Heather</t>
  </si>
  <si>
    <t>Ellison</t>
  </si>
  <si>
    <t>Jaclyn</t>
  </si>
  <si>
    <t>Hiltibidal</t>
  </si>
  <si>
    <t>Peri</t>
  </si>
  <si>
    <t>Hisaw</t>
  </si>
  <si>
    <t>Crystal</t>
  </si>
  <si>
    <t>Lankford</t>
  </si>
  <si>
    <t>Katie</t>
  </si>
  <si>
    <t>Larsen</t>
  </si>
  <si>
    <t>Alexandra</t>
  </si>
  <si>
    <t>Kristina</t>
  </si>
  <si>
    <t>Taryn</t>
  </si>
  <si>
    <t>Suter</t>
  </si>
  <si>
    <t>Katherine</t>
  </si>
  <si>
    <t>Villalva</t>
  </si>
  <si>
    <t>Valerie</t>
  </si>
  <si>
    <t>+</t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</si>
  <si>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4b: The candidate engages students in learning experiences in the discipline(s) that encourage learners to understand, question, and analyze ideas from diverse perspectives so that they master the content.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</si>
  <si>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4c: The candidate engages learners in applying methods of inquiry and standards of evidence used in the discipline.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</si>
  <si>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4d: The candidate stimulates learner reflection on prior content knowledge, links new concepts to familiar concepts, and makes_x000B_connections to learners’ experiences.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</si>
  <si>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4e: The candidate recognizes learner misconceptions in a discipline that interfere with learning, and creates experiences to build accurate conceptual understanding.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</si>
  <si>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4h: The candidate creates opportunities for students to learn, practice, and master academic language in their content.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</si>
  <si>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5a: The candidate develops and implements projects that guide learners in analyzing the complexities of an issue or question using perspectives from varied disciplines and cross-disciplinary skills (e.g.,_x000B_a water quality study that draws upon biology and chemistry to look at factual information and social studies to examine policy implications).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</si>
  <si>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5b: The candidate engages learners in applying content knowledge to real world problems through the lens of interdisciplinary themes (e.g., financial literacy, environmental literacy).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</si>
  <si>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5d: The candidate engages learners in questioning and challenging assumptions and approaches in order to foster innovation and problem-solving in local and global contexts.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</si>
  <si>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5f: The candidate engages learners in generating and evaluating new ideas and novel approaches, seeking inventive solutions to problems, and developing original work.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</si>
  <si>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5g: The candidate facilitates learners’ ability to develop diverse social and cultural perspectives that expand their understanding of local and global issues and create novel approaches to solving problems. </t>
    </r>
  </si>
  <si>
    <t>N/A</t>
  </si>
  <si>
    <r>
      <t xml:space="preserve">
</t>
    </r>
    <r>
      <rPr>
        <sz val="12"/>
        <color theme="1"/>
        <rFont val="Calibri"/>
        <family val="2"/>
        <scheme val="minor"/>
      </rPr>
      <t xml:space="preserve">Standard 6f: The candidate models and structures processes that guide learners in examining their own thinking and learning as well as the performance of others.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</si>
  <si>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8f: The candidate engages all learners in developing higher order questioning skills and metacognitive processes.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</si>
  <si>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8g: The candidate engages learners in using a range of learning skills and technology tools to access, interpret, evaluate, and apply information. </t>
    </r>
  </si>
  <si>
    <r>
      <t xml:space="preserve">Criterion 25 
</t>
    </r>
    <r>
      <rPr>
        <sz val="10"/>
        <color theme="1"/>
        <rFont val="Arial"/>
      </rPr>
      <t xml:space="preserve">Standard 4h: The candidate creates opportunities for students to learn, practice, and master academic language in their content. </t>
    </r>
  </si>
  <si>
    <r>
      <t xml:space="preserve">Criterion 19 
</t>
    </r>
    <r>
      <rPr>
        <sz val="10"/>
        <color theme="1"/>
        <rFont val="Arial"/>
      </rPr>
      <t xml:space="preserve">Standard 4b: The candidate engages students in learning experiences in the discipline(s) that encourage learners to understand, question, and analyze ideas from diverse perspectives so that they master the content. </t>
    </r>
  </si>
  <si>
    <r>
      <t xml:space="preserve">Criterion 20 
</t>
    </r>
    <r>
      <rPr>
        <sz val="10"/>
        <color theme="1"/>
        <rFont val="Arial"/>
      </rPr>
      <t xml:space="preserve">Standard 4c: The candidate engages learners in applying methods of inquiry and standards of evidence used in the discipline. </t>
    </r>
  </si>
  <si>
    <r>
      <t xml:space="preserve">Criterion 21 
</t>
    </r>
    <r>
      <rPr>
        <sz val="10"/>
        <color theme="1"/>
        <rFont val="Arial"/>
      </rPr>
      <t xml:space="preserve">Standard 4d: The candidate stimulates learner reflection on prior content knowledge, links new concepts to familiar concepts, and makes_x000B_connections to learners’ experiences. </t>
    </r>
  </si>
  <si>
    <r>
      <t xml:space="preserve">Criterion 22 
</t>
    </r>
    <r>
      <rPr>
        <sz val="10"/>
        <color theme="1"/>
        <rFont val="Arial"/>
      </rPr>
      <t xml:space="preserve">Standard 4e: The candidate recognizes learner misconceptions in a discipline that interfere with learning, and creates experiences to build accurate conceptual understanding. </t>
    </r>
  </si>
  <si>
    <r>
      <t xml:space="preserve">Criterion 27 
</t>
    </r>
    <r>
      <rPr>
        <sz val="10"/>
        <color theme="1"/>
        <rFont val="Arial"/>
      </rPr>
      <t xml:space="preserve">Standard 5a: The candidate develops and implements projects that guide learners in analyzing the complexities of an issue or question using perspectives from varied disciplines and cross-disciplinary skills (e.g.,_x000B_a water quality study that draws upon biology and chemistry to look at factual information and social studies to examine policy implications). </t>
    </r>
  </si>
  <si>
    <r>
      <t xml:space="preserve">Criterion 28 
</t>
    </r>
    <r>
      <rPr>
        <sz val="10"/>
        <color theme="1"/>
        <rFont val="Arial"/>
      </rPr>
      <t xml:space="preserve">Standard 5b: The candidate engages learners in applying content knowledge to real world problems through the lens of interdisciplinary themes (e.g., financial literacy, environmental literacy). </t>
    </r>
  </si>
  <si>
    <r>
      <t xml:space="preserve">Criterion 30 
</t>
    </r>
    <r>
      <rPr>
        <sz val="10"/>
        <color theme="1"/>
        <rFont val="Arial"/>
      </rPr>
      <t xml:space="preserve">Standard 5d: The candidate engages learners in questioning and challenging assumptions and approaches in order to foster innovation and problem-solving in local and global contexts. </t>
    </r>
  </si>
  <si>
    <r>
      <t xml:space="preserve">Criterion 32 
</t>
    </r>
    <r>
      <rPr>
        <sz val="10"/>
        <color theme="1"/>
        <rFont val="Arial"/>
      </rPr>
      <t xml:space="preserve">Standard 5f: The candidate engages learners in generating and evaluating new ideas and novel approaches, seeking inventive solutions to problems, and developing original work. </t>
    </r>
  </si>
  <si>
    <r>
      <t xml:space="preserve">Criterion 33 
</t>
    </r>
    <r>
      <rPr>
        <sz val="10"/>
        <color theme="1"/>
        <rFont val="Arial"/>
      </rPr>
      <t xml:space="preserve">Standard 5g: The candidate facilitates learners’ ability to develop diverse social and cultural perspectives that expand their understanding of local and global issues and create novel approaches to solving problems. </t>
    </r>
  </si>
  <si>
    <r>
      <t xml:space="preserve">Criterion 40 
</t>
    </r>
    <r>
      <rPr>
        <sz val="10"/>
        <color theme="1"/>
        <rFont val="Arial"/>
      </rPr>
      <t xml:space="preserve">Standard 6f: The candidate models and structures processes that guide learners in examining their own thinking and learning as well as the performance of others. </t>
    </r>
  </si>
  <si>
    <r>
      <t xml:space="preserve">Criterion 56 
</t>
    </r>
    <r>
      <rPr>
        <sz val="10"/>
        <color theme="1"/>
        <rFont val="Arial"/>
      </rPr>
      <t xml:space="preserve">Standard 8g: The candidate engages learners in using a range of learning skills and technology tools to access, interpret, evaluate, and apply information. </t>
    </r>
  </si>
  <si>
    <r>
      <t xml:space="preserve">Criterion 58 
</t>
    </r>
    <r>
      <rPr>
        <sz val="10"/>
        <color theme="1"/>
        <rFont val="Arial"/>
      </rPr>
      <t xml:space="preserve">Standard 8i: The candidate asks questions to stimulate discussion that serves different purposes (e.g., probing for learner understanding, helping learners articulate their ideas and thinking processes, stimulating_x000B_curiosity, and helping learners to question). </t>
    </r>
  </si>
  <si>
    <r>
      <t xml:space="preserve">Criterion 19 
</t>
    </r>
    <r>
      <rPr>
        <sz val="10"/>
        <color theme="1"/>
        <rFont val="Stez Sans"/>
      </rPr>
      <t xml:space="preserve">Standard 4b: The candidate engages students in learning experiences in the discipline(s) that encourage learners to understand, question, and analyze ideas from diverse perspectives so that they master the content. </t>
    </r>
  </si>
  <si>
    <r>
      <t xml:space="preserve">Criterion 20 
</t>
    </r>
    <r>
      <rPr>
        <sz val="10"/>
        <color theme="1"/>
        <rFont val="Stez Sans"/>
      </rPr>
      <t xml:space="preserve">Standard 4c: The candidate engages learners in applying methods of inquiry and standards of evidence used in the discipline. </t>
    </r>
  </si>
  <si>
    <r>
      <t xml:space="preserve">Criterion 21 
</t>
    </r>
    <r>
      <rPr>
        <sz val="10"/>
        <color theme="1"/>
        <rFont val="Stez Sans"/>
      </rPr>
      <t xml:space="preserve">Standard 4d: The candidate stimulates learner reflection on prior content knowledge, links new concepts to familiar concepts, and makes_x000B_connections to learners’ experiences. </t>
    </r>
  </si>
  <si>
    <r>
      <t xml:space="preserve">Criterion 22 
</t>
    </r>
    <r>
      <rPr>
        <sz val="10"/>
        <color theme="1"/>
        <rFont val="Stez Sans"/>
      </rPr>
      <t xml:space="preserve">Standard 4e: The candidate recognizes learner misconceptions in a discipline that interfere with learning, and creates experiences to build accurate conceptual understanding. </t>
    </r>
  </si>
  <si>
    <r>
      <t xml:space="preserve">Criterion 25 
</t>
    </r>
    <r>
      <rPr>
        <sz val="10"/>
        <color theme="1"/>
        <rFont val="Stez Sans"/>
      </rPr>
      <t xml:space="preserve">Standard 4h: The candidate creates opportunities for students to learn, practice, and master academic language in their content. </t>
    </r>
  </si>
  <si>
    <r>
      <t xml:space="preserve">Criterion 27 
</t>
    </r>
    <r>
      <rPr>
        <sz val="10"/>
        <color theme="1"/>
        <rFont val="Stez Sans"/>
      </rPr>
      <t xml:space="preserve">Standard 5a: The candidate develops and implements projects that guide learners in analyzing the complexities of an issue or question using perspectives from varied disciplines and cross-disciplinary skills (e.g.,_x000B_a water quality study that draws upon biology and chemistry to look at factual information and social studies to examine policy implications). </t>
    </r>
  </si>
  <si>
    <r>
      <t xml:space="preserve">Criterion 28 
</t>
    </r>
    <r>
      <rPr>
        <sz val="10"/>
        <color theme="1"/>
        <rFont val="Stez Sans"/>
      </rPr>
      <t xml:space="preserve">Standard 5b: The candidate engages learners in applying content knowledge to real world problems through the lens of interdisciplinary themes (e.g., financial literacy, environmental literacy). </t>
    </r>
  </si>
  <si>
    <r>
      <t xml:space="preserve">Criterion 30 
</t>
    </r>
    <r>
      <rPr>
        <sz val="10"/>
        <color theme="1"/>
        <rFont val="Stez Sans"/>
      </rPr>
      <t xml:space="preserve">Standard 5d: The candidate engages learners in questioning and challenging assumptions and approaches in order to foster innovation and problem-solving in local and global contexts. </t>
    </r>
  </si>
  <si>
    <r>
      <t xml:space="preserve">Criterion 32 
</t>
    </r>
    <r>
      <rPr>
        <sz val="10"/>
        <color theme="1"/>
        <rFont val="Stez Sans"/>
      </rPr>
      <t xml:space="preserve">Standard 5f: The candidate engages learners in generating and evaluating new ideas and novel approaches, seeking inventive solutions to problems, and developing original work. </t>
    </r>
  </si>
  <si>
    <r>
      <t xml:space="preserve">Criterion 33 
</t>
    </r>
    <r>
      <rPr>
        <sz val="10"/>
        <color theme="1"/>
        <rFont val="Stez Sans"/>
      </rPr>
      <t xml:space="preserve">Standard 5g: The candidate facilitates learners’ ability to develop diverse social and cultural perspectives that expand their understanding of local and global issues and create novel approaches to solving problems. </t>
    </r>
  </si>
  <si>
    <r>
      <t xml:space="preserve">Criterion 40 
</t>
    </r>
    <r>
      <rPr>
        <sz val="10"/>
        <color theme="1"/>
        <rFont val="Stez Sans"/>
      </rPr>
      <t xml:space="preserve">Standard 6f: The candidate models and structures processes that guide learners in examining their own thinking and learning as well as the performance of others. </t>
    </r>
  </si>
  <si>
    <r>
      <t xml:space="preserve">Criterion 55 
</t>
    </r>
    <r>
      <rPr>
        <sz val="10"/>
        <color theme="1"/>
        <rFont val="Stez Sans"/>
      </rPr>
      <t xml:space="preserve">Standard 8f: The candidate engages all learners in developing higher order questioning skills and metacognitive processes. </t>
    </r>
  </si>
  <si>
    <r>
      <t xml:space="preserve">Criterion 56 
</t>
    </r>
    <r>
      <rPr>
        <sz val="10"/>
        <color theme="1"/>
        <rFont val="Stez Sans"/>
      </rPr>
      <t xml:space="preserve">Standard 8g: The candidate engages learners in using a range of learning skills and technology tools to access, interpret, evaluate, and apply information. </t>
    </r>
  </si>
  <si>
    <r>
      <t xml:space="preserve">Criterion 58 
</t>
    </r>
    <r>
      <rPr>
        <sz val="10"/>
        <color theme="1"/>
        <rFont val="Stez Sans"/>
      </rPr>
      <t xml:space="preserve">Standard 8i: The candidate asks questions to stimulate discussion that serves different purposes (e.g., probing for learner understanding, helping learners articulate their ideas and thinking processes, stimulating_x000B_curiosity, and helping learners to question). </t>
    </r>
  </si>
  <si>
    <t>INTASC</t>
  </si>
  <si>
    <t>Critical Thinking</t>
  </si>
  <si>
    <t>Communication</t>
  </si>
  <si>
    <t>Use of data</t>
  </si>
  <si>
    <t>Average Critical Thinking</t>
  </si>
  <si>
    <t xml:space="preserve">Critical Thinking/Problem Solving INTASC Standards </t>
  </si>
  <si>
    <r>
      <t xml:space="preserve">Criterion 12 
</t>
    </r>
    <r>
      <rPr>
        <sz val="10"/>
        <color theme="1"/>
        <rFont val="Stez Sans"/>
      </rPr>
      <t xml:space="preserve">Standard 3c: The candidate collaborates with learners and colleagues to develop shared values and expectations for respectful interactions, rigorous academic discussions, and individual and group responsibility for quality work. </t>
    </r>
  </si>
  <si>
    <r>
      <t xml:space="preserve">Criterion 14 
</t>
    </r>
    <r>
      <rPr>
        <sz val="10"/>
        <color theme="1"/>
        <rFont val="Stez Sans"/>
      </rPr>
      <t xml:space="preserve">Standard 3e: The candidate uses a variety of methods to engage learners in evaluating the learning environment and collaborates with learners to make appropriate adjustments. </t>
    </r>
  </si>
  <si>
    <r>
      <t xml:space="preserve">Criterion 15 
</t>
    </r>
    <r>
      <rPr>
        <sz val="10"/>
        <color theme="1"/>
        <rFont val="Stez Sans"/>
      </rPr>
      <t xml:space="preserve">Standard 3f: The candidate communicates verbally and nonverbally in ways that demonstrate respect for and responsiveness to the cultural backgrounds and differing perspectives learners bring to the learning environment. </t>
    </r>
  </si>
  <si>
    <r>
      <t xml:space="preserve">Criterion 17 
</t>
    </r>
    <r>
      <rPr>
        <sz val="10"/>
        <color theme="1"/>
        <rFont val="Stez Sans"/>
      </rPr>
      <t xml:space="preserve">Standard 3h: The candidate intentionally builds learner capacity to collaborate_x000B_in face-to-face and virtual environments through applying effective interpersonal communication skills. </t>
    </r>
  </si>
  <si>
    <r>
      <t xml:space="preserve">Criterion 31 
</t>
    </r>
    <r>
      <rPr>
        <sz val="10"/>
        <color theme="1"/>
        <rFont val="Stez Sans"/>
      </rPr>
      <t xml:space="preserve">Standard 5e: The candidate develops learners’ communication skills in disciplinary and interdisciplinary contexts by creating meaningful opportunities to employ a variety of forms of communication that address varied_x000B_audiences and purposes. </t>
    </r>
  </si>
  <si>
    <r>
      <t xml:space="preserve">Criterion 38 
</t>
    </r>
    <r>
      <rPr>
        <sz val="10"/>
        <color theme="1"/>
        <rFont val="Stez Sans"/>
      </rPr>
      <t xml:space="preserve">Standard 6d: The candidate engages learners in understanding and identifying quality work and provides them with effective descriptive feedback to guide their progress toward that work. </t>
    </r>
  </si>
  <si>
    <r>
      <t xml:space="preserve">Criterion 39 
</t>
    </r>
    <r>
      <rPr>
        <sz val="10"/>
        <color theme="1"/>
        <rFont val="Stez Sans"/>
      </rPr>
      <t xml:space="preserve">Standard 6e: The candidate engages learners in multiple ways of demonstrating knowledge and skill as part of the assessment process. </t>
    </r>
  </si>
  <si>
    <r>
      <t xml:space="preserve">Criterion 57 
</t>
    </r>
    <r>
      <rPr>
        <sz val="10"/>
        <color theme="1"/>
        <rFont val="Stez Sans"/>
      </rPr>
      <t xml:space="preserve">Standard 8h: The candidate uses a variety of instructional strategies to support and expand learners’ communication through speaking, listening, reading, writing, and other modes. </t>
    </r>
  </si>
  <si>
    <t>Average Communications</t>
  </si>
  <si>
    <t>Communications INTASC Standards</t>
  </si>
  <si>
    <r>
      <t xml:space="preserve">Criterion 7 
</t>
    </r>
    <r>
      <rPr>
        <sz val="10"/>
        <color theme="1"/>
        <rFont val="Stez Sans"/>
      </rPr>
      <t xml:space="preserve">Standard 2d:The candidate brings multiple perspectives to the discussion of content, including attention to learners’ personal, family, and community experiences and cultural norms. </t>
    </r>
  </si>
  <si>
    <r>
      <t xml:space="preserve">Criterion 29 
</t>
    </r>
    <r>
      <rPr>
        <sz val="10"/>
        <color theme="1"/>
        <rFont val="Stez Sans"/>
      </rPr>
      <t xml:space="preserve">Standard 5c: The candidate facilitates learners’ use of current tools and resources to maximize content learning in varied contexts. </t>
    </r>
  </si>
  <si>
    <r>
      <t xml:space="preserve">Criterion 35 
</t>
    </r>
    <r>
      <rPr>
        <sz val="10"/>
        <color theme="1"/>
        <rFont val="Stez Sans"/>
      </rPr>
      <t xml:space="preserve">Standard 6a: The candidate balances the use of formative and summative assessment as appropriate to support, verify, and document learning. </t>
    </r>
  </si>
  <si>
    <r>
      <t xml:space="preserve">Criterion 36 
</t>
    </r>
    <r>
      <rPr>
        <sz val="10"/>
        <color theme="1"/>
        <rFont val="Stez Sans"/>
      </rPr>
      <t xml:space="preserve">Standard 6b: The candidate designs assessments that match learning objectives_x000B_with assessment methods and minimizes sources of bias that can distort assessment results. </t>
    </r>
  </si>
  <si>
    <r>
      <t xml:space="preserve">Criterion 37 
</t>
    </r>
    <r>
      <rPr>
        <sz val="10"/>
        <color theme="1"/>
        <rFont val="Stez Sans"/>
      </rPr>
      <t xml:space="preserve">Standard 6c: The candidate works independently and collaboratively to examine test and other performance data to understand each learner’s progress and to guide planning. </t>
    </r>
  </si>
  <si>
    <r>
      <t xml:space="preserve">Criterion 41 
</t>
    </r>
    <r>
      <rPr>
        <sz val="10"/>
        <color theme="1"/>
        <rFont val="Stez Sans"/>
      </rPr>
      <t xml:space="preserve">Standard 6g: The candidate effectively uses multiple and appropriate types of assessment data to identify each student’s learning needs and to develop differentiated learning experiences. </t>
    </r>
  </si>
  <si>
    <r>
      <t xml:space="preserve">Criterion 42 
</t>
    </r>
    <r>
      <rPr>
        <sz val="10"/>
        <color theme="1"/>
        <rFont val="Stez Sans"/>
      </rPr>
      <t xml:space="preserve">Standard 6h: The candidate prepares all learners for the demands of particular assessment formats and makes appropriate accommodations in assessments or testing conditions, especially for learners with disabilities and language learning needs. </t>
    </r>
  </si>
  <si>
    <r>
      <t xml:space="preserve">Criterion 43 
</t>
    </r>
    <r>
      <rPr>
        <sz val="10"/>
        <color theme="1"/>
        <rFont val="Stez Sans"/>
      </rPr>
      <t xml:space="preserve">Standard 6i: The candidate continually seeks appropriate ways to employ technology to support assessment practice both to engage learners more fully and to assess and address learner needs. </t>
    </r>
  </si>
  <si>
    <r>
      <t xml:space="preserve">Criterion 51 
</t>
    </r>
    <r>
      <rPr>
        <sz val="10"/>
        <color theme="1"/>
        <rFont val="Stez Sans"/>
      </rPr>
      <t xml:space="preserve">Standard 8b: The candidate continuously monitors student learning, engages learners in assessing their progress, and adjusts instruction in response to student learning needs. </t>
    </r>
  </si>
  <si>
    <r>
      <t xml:space="preserve">Criterion 53 
</t>
    </r>
    <r>
      <rPr>
        <sz val="10"/>
        <color theme="1"/>
        <rFont val="Stez Sans"/>
      </rPr>
      <t xml:space="preserve">Standard 8d: The candidate varies his/her role in the instructional process (e.g., instructor, facilitator, coach, audience) in relation to the content and purposes of instruction and the needs of learners. </t>
    </r>
  </si>
  <si>
    <t>Average Use of Date</t>
  </si>
  <si>
    <t>Use of Date - INTASC Standards</t>
  </si>
  <si>
    <t>Critical Thinking/Problem Solving - INTASC Standards</t>
  </si>
  <si>
    <r>
      <t xml:space="preserve">Criterion 7 
</t>
    </r>
    <r>
      <rPr>
        <sz val="10"/>
        <color theme="1"/>
        <rFont val="Arial"/>
      </rPr>
      <t xml:space="preserve">Standard 2d:The candidate brings multiple perspectives to the discussion of content, including attention to learners’ personal, family, and community experiences and cultural norms.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</si>
  <si>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2d:The candidate brings multiple perspectives to the discussion of content, including attention to learners’ personal, family, and community experiences and cultural norms.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</si>
  <si>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5c: The candidate facilitates learners’ use of current tools and resources to maximize content learning in varied contexts.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</si>
  <si>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6a: The candidate balances the use of formative and summative assessment as appropriate to support, verify, and document learning.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</si>
  <si>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6b: The candidate designs assessments that match learning objectives_x000B_with assessment methods and minimizes sources of bias that can distort assessment results.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</si>
  <si>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6c: The candidate works independently and collaboratively to examine test and other performance data to understand each learner’s progress and to guide planning.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</si>
  <si>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6d: The candidate engages learners in understanding and identifying quality work and provides them with effective descriptive feedback to guide their progress toward that work.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</si>
  <si>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6e: The candidate engages learners in multiple ways of demonstrating knowledge and skill as part of the assessment process.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</si>
  <si>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6g: The candidate effectively uses multiple and appropriate types of assessment data to identify each student’s learning needs and to develop differentiated learning experiences.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</si>
  <si>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6h: The candidate prepares all learners for the demands of particular assessment formats and makes appropriate accommodations in assessments or testing conditions, especially for learners with disabilities and language learning needs.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</si>
  <si>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6i: The candidate continually seeks appropriate ways to employ technology to support assessment practice both to engage learners more fully and to assess and address learner needs.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</si>
  <si>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8b: The candidate continuously monitors student learning, engages learners in assessing their progress, and adjusts instruction in response to student learning needs.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</si>
  <si>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8d: The candidate varies his/her role in the instructional process (e.g., instructor, facilitator, coach, audience) in relation to the content and purposes of instruction and the needs of learners. </t>
    </r>
  </si>
  <si>
    <t xml:space="preserve">Communications- INTAS Standards </t>
  </si>
  <si>
    <t xml:space="preserve">Use of Data - INTASC Standards </t>
  </si>
  <si>
    <r>
      <t xml:space="preserve">
</t>
    </r>
    <r>
      <rPr>
        <sz val="12"/>
        <color theme="1"/>
        <rFont val="Calibri"/>
        <family val="2"/>
        <scheme val="minor"/>
      </rPr>
      <t xml:space="preserve">Standard 3c: The candidate collaborates with learners and colleagues to develop shared values and expectations for respectful interactions, rigorous academic discussions, and individual and group responsibility for quality work.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</si>
  <si>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3e: The candidate uses a variety of methods to engage learners in evaluating the learning environment and collaborates with learners to make appropriate adjustments.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</si>
  <si>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3f: The candidate communicates verbally and nonverbally in ways that demonstrate respect for and responsiveness to the cultural backgrounds and differing perspectives learners bring to the learning environment.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</si>
  <si>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3h: The candidate intentionally builds learner capacity to collaborate_x000B_in face-to-face and virtual environments through applying effective interpersonal communication skills.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</si>
  <si>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5e: The candidate develops learners’ communication skills in disciplinary and interdisciplinary contexts by creating meaningful opportunities to employ a variety of forms of communication that address varied_x000B_audiences and purposes. </t>
    </r>
  </si>
  <si>
    <r>
      <t xml:space="preserve"> 
</t>
    </r>
    <r>
      <rPr>
        <sz val="12"/>
        <color theme="1"/>
        <rFont val="Calibri"/>
        <family val="2"/>
        <scheme val="minor"/>
      </rPr>
      <t xml:space="preserve">Standard 8h: The candidate uses a variety of instructional strategies to support and expand learners’ communication through speaking, listening, reading, writing, and other modes. </t>
    </r>
  </si>
  <si>
    <r>
      <t xml:space="preserve">
</t>
    </r>
    <r>
      <rPr>
        <sz val="12"/>
        <color theme="1"/>
        <rFont val="Calibri"/>
        <family val="2"/>
        <scheme val="minor"/>
      </rPr>
      <t xml:space="preserve">Standard 8i: The candidate asks questions to stimulate discussion that serves different purposes (e.g., probing for learner understanding, helping learners articulate their ideas and thinking processes, stimulating_x000B_curiosity, and helping learners to question). </t>
    </r>
  </si>
  <si>
    <r>
      <t xml:space="preserve">Criterion 12 
</t>
    </r>
    <r>
      <rPr>
        <sz val="10"/>
        <color theme="1"/>
        <rFont val="Arial"/>
      </rPr>
      <t xml:space="preserve">Standard 3c: The candidate collaborates with learners and colleagues to develop shared values and expectations for respectful interactions, rigorous academic discussions, and individual and group responsibility for quality work. </t>
    </r>
  </si>
  <si>
    <r>
      <t xml:space="preserve">Criterion 14 
</t>
    </r>
    <r>
      <rPr>
        <sz val="10"/>
        <color theme="1"/>
        <rFont val="Arial"/>
      </rPr>
      <t xml:space="preserve">Standard 3e: The candidate uses a variety of methods to engage learners in evaluating the learning environment and collaborates with learners to make appropriate adjustments. </t>
    </r>
  </si>
  <si>
    <r>
      <t xml:space="preserve">Criterion 15 
</t>
    </r>
    <r>
      <rPr>
        <sz val="10"/>
        <color theme="1"/>
        <rFont val="Arial"/>
      </rPr>
      <t xml:space="preserve">Standard 3f: The candidate communicates verbally and nonverbally in ways that demonstrate respect for and responsiveness to the cultural backgrounds and differing perspectives learners bring to the learning environment. </t>
    </r>
  </si>
  <si>
    <r>
      <t xml:space="preserve">Criterion 17 
</t>
    </r>
    <r>
      <rPr>
        <sz val="10"/>
        <color theme="1"/>
        <rFont val="Arial"/>
      </rPr>
      <t xml:space="preserve">Standard 3h: The candidate intentionally builds learner capacity to collaborate_x000B_in face-to-face and virtual environments through applying effective interpersonal communication skills. </t>
    </r>
  </si>
  <si>
    <r>
      <t xml:space="preserve">Criterion 31 
</t>
    </r>
    <r>
      <rPr>
        <sz val="10"/>
        <color theme="1"/>
        <rFont val="Arial"/>
      </rPr>
      <t xml:space="preserve">Standard 5e: The candidate develops learners’ communication skills in disciplinary and interdisciplinary contexts by creating meaningful opportunities to employ a variety of forms of communication that address varied_x000B_audiences and purposes. </t>
    </r>
  </si>
  <si>
    <r>
      <t xml:space="preserve">Criterion 38 
</t>
    </r>
    <r>
      <rPr>
        <sz val="10"/>
        <color theme="1"/>
        <rFont val="Arial"/>
      </rPr>
      <t xml:space="preserve">Standard 6d: The candidate engages learners in understanding and identifying quality work and provides them with effective descriptive feedback to guide their progress toward that work. </t>
    </r>
  </si>
  <si>
    <r>
      <t xml:space="preserve">Criterion 39 
</t>
    </r>
    <r>
      <rPr>
        <sz val="10"/>
        <color theme="1"/>
        <rFont val="Arial"/>
      </rPr>
      <t xml:space="preserve">Standard 6e: The candidate engages learners in multiple ways of demonstrating knowledge and skill as part of the assessment process. </t>
    </r>
  </si>
  <si>
    <r>
      <t xml:space="preserve">Criterion 57 
</t>
    </r>
    <r>
      <rPr>
        <sz val="10"/>
        <color theme="1"/>
        <rFont val="Arial"/>
      </rPr>
      <t xml:space="preserve">Standard 8h: The candidate uses a variety of instructional strategies to support and expand learners’ communication through speaking, listening, reading, writing, and other modes. </t>
    </r>
  </si>
  <si>
    <t>Communcations - INTASC Standards</t>
  </si>
  <si>
    <r>
      <t xml:space="preserve">Criterion 29 
</t>
    </r>
    <r>
      <rPr>
        <sz val="10"/>
        <color theme="1"/>
        <rFont val="Arial"/>
      </rPr>
      <t xml:space="preserve">Standard 5c: The candidate facilitates learners’ use of current tools and resources to maximize content learning in varied contexts. </t>
    </r>
  </si>
  <si>
    <r>
      <t xml:space="preserve">Criterion 35 
</t>
    </r>
    <r>
      <rPr>
        <sz val="10"/>
        <color theme="1"/>
        <rFont val="Arial"/>
      </rPr>
      <t xml:space="preserve">Standard 6a: The candidate balances the use of formative and summative assessment as appropriate to support, verify, and document learning. </t>
    </r>
  </si>
  <si>
    <r>
      <t xml:space="preserve">Criterion 36 
</t>
    </r>
    <r>
      <rPr>
        <sz val="10"/>
        <color theme="1"/>
        <rFont val="Arial"/>
      </rPr>
      <t xml:space="preserve">Standard 6b: The candidate designs assessments that match learning objectives_x000B_with assessment methods and minimizes sources of bias that can distort assessment results. </t>
    </r>
  </si>
  <si>
    <r>
      <t xml:space="preserve">Criterion 37 
</t>
    </r>
    <r>
      <rPr>
        <sz val="10"/>
        <color theme="1"/>
        <rFont val="Arial"/>
      </rPr>
      <t xml:space="preserve">Standard 6c: The candidate works independently and collaboratively to examine test and other performance data to understand each learner’s progress and to guide planning. </t>
    </r>
  </si>
  <si>
    <r>
      <t xml:space="preserve">Criterion 41 
</t>
    </r>
    <r>
      <rPr>
        <sz val="10"/>
        <color theme="1"/>
        <rFont val="Arial"/>
      </rPr>
      <t xml:space="preserve">Standard 6g: The candidate effectively uses multiple and appropriate types of assessment data to identify each student’s learning needs and to develop differentiated learning experiences. </t>
    </r>
  </si>
  <si>
    <r>
      <t xml:space="preserve">Criterion 42 
</t>
    </r>
    <r>
      <rPr>
        <sz val="10"/>
        <color theme="1"/>
        <rFont val="Arial"/>
      </rPr>
      <t xml:space="preserve">Standard 6h: The candidate prepares all learners for the demands of particular assessment formats and makes appropriate accommodations in assessments or testing conditions, especially for learners with disabilities and language learning needs. </t>
    </r>
  </si>
  <si>
    <r>
      <t xml:space="preserve">Criterion 43 
</t>
    </r>
    <r>
      <rPr>
        <sz val="10"/>
        <color theme="1"/>
        <rFont val="Arial"/>
      </rPr>
      <t xml:space="preserve">Standard 6i: The candidate continually seeks appropriate ways to employ technology to support assessment practice both to engage learners more fully and to assess and address learner needs. </t>
    </r>
  </si>
  <si>
    <r>
      <t xml:space="preserve">Criterion 51 
</t>
    </r>
    <r>
      <rPr>
        <sz val="10"/>
        <color theme="1"/>
        <rFont val="Arial"/>
      </rPr>
      <t xml:space="preserve">Standard 8b: The candidate continuously monitors student learning, engages learners in assessing their progress, and adjusts instruction in response to student learning needs. </t>
    </r>
  </si>
  <si>
    <r>
      <t xml:space="preserve">Criterion 53 
</t>
    </r>
    <r>
      <rPr>
        <sz val="10"/>
        <color theme="1"/>
        <rFont val="Arial"/>
      </rPr>
      <t xml:space="preserve">Standard 8d: The candidate varies his/her role in the instructional process (e.g., instructor, facilitator, coach, audience) in relation to the content and purposes of instruction and the needs of learners. </t>
    </r>
  </si>
  <si>
    <t>Average Use of Data</t>
  </si>
  <si>
    <t>Use of Data - INTASC Standards</t>
  </si>
  <si>
    <t>Reading in the Content Area RDG 3332 (all EC6, EC6/Sped and 4-8), RDG 4320 (all Secondary and All Level)</t>
  </si>
  <si>
    <t>RDG 3332 (EC6, EC6/SPED and 4-8)</t>
  </si>
  <si>
    <t>RDG 4320 (All level and 7-12)</t>
  </si>
  <si>
    <t>A</t>
  </si>
  <si>
    <t>B</t>
  </si>
  <si>
    <t>C</t>
  </si>
  <si>
    <t>D</t>
  </si>
  <si>
    <t>F</t>
  </si>
  <si>
    <t>Spring 15</t>
  </si>
  <si>
    <t>SECTION 1</t>
  </si>
  <si>
    <t>SECTION 2</t>
  </si>
  <si>
    <t>Fall 15</t>
  </si>
  <si>
    <t>Spring 16</t>
  </si>
  <si>
    <t># Students</t>
  </si>
  <si>
    <t xml:space="preserve"># Students </t>
  </si>
  <si>
    <t># of students does not include students that dropped or withdrew from the class.</t>
  </si>
  <si>
    <t>All teacher certification students have to have a C or better in this class, D is considered failing</t>
  </si>
  <si>
    <t>Generally, RDG 3332  is taught by the same professor.</t>
  </si>
  <si>
    <t>RDG 4320 is an online class, all secondary teacher certification candidates take this class.</t>
  </si>
  <si>
    <t>Critical Thinking is taken from INTASC Performance standards 4b,c,d,e,h; 5a,5b,5d5f,5g; 6f; 8f,g,i.</t>
  </si>
  <si>
    <t>Use of Data is taken from INTASC Performance Standards 2d;5c,f;6a-1;8b,d,g.</t>
  </si>
  <si>
    <t>This aligns with the cross cutting standards in the CCRS</t>
  </si>
  <si>
    <t>Reading across the curriculum is a foundational skill and a cross disciplinary theme in the Texas CCRS's.</t>
  </si>
  <si>
    <t>Communication is taken from INTASC Performance Standards 3c,e,f,h; 5e;6d,e;8h,i.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</si>
</sst>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0"/>
      <color theme="1"/>
      <name val="Calibri"/>
      <scheme val="minor"/>
    </font>
    <font>
      <sz val="10"/>
      <color theme="1"/>
      <name val="Stez Sans"/>
    </font>
    <font>
      <sz val="10"/>
      <color rgb="FF000000"/>
      <name val="Stez Sans"/>
    </font>
    <font>
      <b/>
      <sz val="10"/>
      <color theme="1"/>
      <name val="Stez Sans"/>
    </font>
    <font>
      <b/>
      <sz val="10"/>
      <color rgb="FF000000"/>
      <name val="Stez San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26"/>
      <color theme="1"/>
      <name val="Calibri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2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1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left" vertical="center" shrinkToFit="1"/>
    </xf>
    <xf numFmtId="0" fontId="6" fillId="5" borderId="3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center" shrinkToFit="1"/>
    </xf>
    <xf numFmtId="49" fontId="6" fillId="5" borderId="2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49" fontId="5" fillId="0" borderId="4" xfId="0" applyNumberFormat="1" applyFont="1" applyBorder="1" applyAlignment="1">
      <alignment horizontal="left" vertical="center" shrinkToFit="1"/>
    </xf>
    <xf numFmtId="49" fontId="7" fillId="5" borderId="4" xfId="0" applyNumberFormat="1" applyFont="1" applyFill="1" applyBorder="1" applyAlignment="1">
      <alignment horizontal="left" vertical="center" shrinkToFit="1"/>
    </xf>
    <xf numFmtId="0" fontId="6" fillId="5" borderId="5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10" fillId="2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64" fontId="10" fillId="5" borderId="2" xfId="0" applyNumberFormat="1" applyFont="1" applyFill="1" applyBorder="1" applyAlignment="1">
      <alignment horizontal="left" vertical="top" wrapText="1"/>
    </xf>
    <xf numFmtId="164" fontId="11" fillId="5" borderId="2" xfId="0" applyNumberFormat="1" applyFont="1" applyFill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top" wrapText="1"/>
    </xf>
    <xf numFmtId="0" fontId="0" fillId="5" borderId="2" xfId="0" applyFill="1" applyBorder="1"/>
    <xf numFmtId="49" fontId="4" fillId="0" borderId="8" xfId="0" applyNumberFormat="1" applyFont="1" applyBorder="1" applyAlignment="1">
      <alignment horizontal="left" vertical="top"/>
    </xf>
    <xf numFmtId="49" fontId="6" fillId="5" borderId="0" xfId="0" applyNumberFormat="1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left" vertical="top"/>
    </xf>
    <xf numFmtId="0" fontId="0" fillId="5" borderId="0" xfId="0" applyFill="1"/>
    <xf numFmtId="0" fontId="4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2" fontId="0" fillId="0" borderId="3" xfId="0" applyNumberFormat="1" applyFont="1" applyBorder="1" applyAlignment="1">
      <alignment horizontal="center" vertical="top" wrapText="1"/>
    </xf>
    <xf numFmtId="2" fontId="1" fillId="5" borderId="3" xfId="0" applyNumberFormat="1" applyFont="1" applyFill="1" applyBorder="1" applyAlignment="1">
      <alignment horizontal="center" vertical="top" wrapText="1"/>
    </xf>
    <xf numFmtId="2" fontId="1" fillId="5" borderId="0" xfId="0" applyNumberFormat="1" applyFont="1" applyFill="1" applyAlignment="1">
      <alignment horizontal="center"/>
    </xf>
    <xf numFmtId="2" fontId="0" fillId="0" borderId="10" xfId="0" applyNumberFormat="1" applyFont="1" applyBorder="1" applyAlignment="1">
      <alignment horizontal="center" vertical="top" wrapText="1"/>
    </xf>
    <xf numFmtId="2" fontId="1" fillId="5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4" borderId="12" xfId="0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164" fontId="10" fillId="5" borderId="3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top" wrapText="1"/>
    </xf>
    <xf numFmtId="164" fontId="10" fillId="5" borderId="2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center" vertical="top" wrapText="1"/>
    </xf>
    <xf numFmtId="164" fontId="11" fillId="0" borderId="13" xfId="0" applyNumberFormat="1" applyFont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0" fillId="5" borderId="9" xfId="0" applyFill="1" applyBorder="1"/>
    <xf numFmtId="0" fontId="1" fillId="4" borderId="7" xfId="0" applyFont="1" applyFill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2" fontId="1" fillId="5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1" fillId="5" borderId="14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1" fillId="5" borderId="2" xfId="0" applyNumberFormat="1" applyFont="1" applyFill="1" applyBorder="1" applyAlignment="1">
      <alignment horizontal="center" vertical="top" wrapText="1"/>
    </xf>
    <xf numFmtId="2" fontId="1" fillId="5" borderId="8" xfId="0" applyNumberFormat="1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left" vertical="top" shrinkToFit="1"/>
    </xf>
    <xf numFmtId="164" fontId="13" fillId="5" borderId="9" xfId="0" applyNumberFormat="1" applyFont="1" applyFill="1" applyBorder="1" applyAlignment="1">
      <alignment horizontal="left" vertical="top" shrinkToFit="1"/>
    </xf>
    <xf numFmtId="16" fontId="12" fillId="0" borderId="9" xfId="0" applyNumberFormat="1" applyFont="1" applyBorder="1" applyAlignment="1">
      <alignment horizontal="left" vertical="top" shrinkToFit="1"/>
    </xf>
    <xf numFmtId="164" fontId="12" fillId="5" borderId="9" xfId="0" applyNumberFormat="1" applyFont="1" applyFill="1" applyBorder="1" applyAlignment="1">
      <alignment horizontal="left" vertical="top" shrinkToFit="1"/>
    </xf>
    <xf numFmtId="0" fontId="12" fillId="0" borderId="9" xfId="0" applyFont="1" applyBorder="1" applyAlignment="1">
      <alignment horizontal="left" vertical="top" shrinkToFit="1"/>
    </xf>
    <xf numFmtId="164" fontId="12" fillId="0" borderId="9" xfId="0" applyNumberFormat="1" applyFont="1" applyBorder="1" applyAlignment="1">
      <alignment horizontal="left" vertical="top" shrinkToFit="1"/>
    </xf>
    <xf numFmtId="0" fontId="10" fillId="4" borderId="2" xfId="0" applyFont="1" applyFill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64" fontId="10" fillId="5" borderId="2" xfId="0" applyNumberFormat="1" applyFont="1" applyFill="1" applyBorder="1" applyAlignment="1">
      <alignment horizontal="center" vertical="top" wrapText="1"/>
    </xf>
    <xf numFmtId="164" fontId="10" fillId="5" borderId="8" xfId="0" applyNumberFormat="1" applyFont="1" applyFill="1" applyBorder="1" applyAlignment="1">
      <alignment horizontal="center" vertical="top" wrapText="1"/>
    </xf>
    <xf numFmtId="164" fontId="10" fillId="5" borderId="9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6" fillId="4" borderId="1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5" borderId="9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5" borderId="15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5" borderId="14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2" xfId="0" applyNumberFormat="1" applyFont="1" applyFill="1" applyBorder="1" applyAlignment="1">
      <alignment horizontal="center" vertical="top" wrapText="1"/>
    </xf>
    <xf numFmtId="164" fontId="6" fillId="4" borderId="2" xfId="0" applyNumberFormat="1" applyFont="1" applyFill="1" applyBorder="1" applyAlignment="1">
      <alignment vertical="top" wrapText="1"/>
    </xf>
    <xf numFmtId="0" fontId="0" fillId="0" borderId="18" xfId="0" applyBorder="1" applyAlignment="1">
      <alignment horizontal="center"/>
    </xf>
    <xf numFmtId="0" fontId="1" fillId="0" borderId="0" xfId="0" applyFo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left"/>
    </xf>
    <xf numFmtId="0" fontId="17" fillId="0" borderId="2" xfId="0" applyFont="1" applyBorder="1"/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9" fillId="0" borderId="4" xfId="0" applyFont="1" applyBorder="1"/>
    <xf numFmtId="0" fontId="19" fillId="0" borderId="4" xfId="0" applyFont="1" applyBorder="1" applyAlignment="1">
      <alignment horizontal="left"/>
    </xf>
    <xf numFmtId="0" fontId="17" fillId="0" borderId="20" xfId="0" applyFont="1" applyBorder="1"/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9" fontId="17" fillId="0" borderId="2" xfId="0" applyNumberFormat="1" applyFont="1" applyBorder="1" applyAlignment="1">
      <alignment horizontal="center"/>
    </xf>
    <xf numFmtId="9" fontId="17" fillId="0" borderId="4" xfId="0" applyNumberFormat="1" applyFont="1" applyBorder="1" applyAlignment="1">
      <alignment horizontal="center"/>
    </xf>
    <xf numFmtId="9" fontId="17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21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shrinkToFit="1"/>
    </xf>
    <xf numFmtId="2" fontId="0" fillId="0" borderId="2" xfId="0" applyNumberFormat="1" applyBorder="1"/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/>
    <xf numFmtId="1" fontId="0" fillId="0" borderId="2" xfId="0" applyNumberFormat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/>
    <xf numFmtId="1" fontId="0" fillId="0" borderId="0" xfId="0" applyNumberFormat="1"/>
    <xf numFmtId="1" fontId="0" fillId="0" borderId="2" xfId="0" applyNumberFormat="1" applyBorder="1"/>
    <xf numFmtId="9" fontId="17" fillId="0" borderId="2" xfId="0" applyNumberFormat="1" applyFont="1" applyFill="1" applyBorder="1" applyAlignment="1">
      <alignment horizontal="center"/>
    </xf>
    <xf numFmtId="9" fontId="17" fillId="0" borderId="2" xfId="0" applyNumberFormat="1" applyFont="1" applyBorder="1"/>
    <xf numFmtId="9" fontId="17" fillId="0" borderId="9" xfId="0" applyNumberFormat="1" applyFont="1" applyBorder="1"/>
    <xf numFmtId="0" fontId="0" fillId="0" borderId="11" xfId="0" applyBorder="1"/>
    <xf numFmtId="0" fontId="0" fillId="0" borderId="20" xfId="0" applyBorder="1"/>
    <xf numFmtId="0" fontId="17" fillId="0" borderId="2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16" fillId="0" borderId="4" xfId="0" applyFont="1" applyBorder="1" applyAlignment="1">
      <alignment horizontal="center"/>
    </xf>
    <xf numFmtId="0" fontId="0" fillId="0" borderId="4" xfId="0" applyBorder="1"/>
    <xf numFmtId="0" fontId="17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</cellXfs>
  <cellStyles count="1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3"/>
  <sheetViews>
    <sheetView topLeftCell="A4" zoomScale="150" zoomScaleNormal="150" zoomScalePageLayoutView="150" workbookViewId="0">
      <selection activeCell="I51" sqref="I51"/>
    </sheetView>
  </sheetViews>
  <sheetFormatPr baseColWidth="10" defaultRowHeight="15" x14ac:dyDescent="0"/>
  <cols>
    <col min="5" max="5" width="12.5" customWidth="1"/>
  </cols>
  <sheetData>
    <row r="3" spans="1:11" ht="32" customHeight="1">
      <c r="A3" s="166" t="s">
        <v>0</v>
      </c>
      <c r="B3" s="166" t="s">
        <v>1</v>
      </c>
      <c r="C3" s="166" t="s">
        <v>2</v>
      </c>
      <c r="D3" s="165" t="s">
        <v>382</v>
      </c>
      <c r="E3" s="165"/>
      <c r="F3" s="165"/>
      <c r="G3" s="104"/>
      <c r="H3" s="44"/>
      <c r="I3" s="44"/>
      <c r="J3" s="162"/>
      <c r="K3" s="162"/>
    </row>
    <row r="4" spans="1:11" ht="32" customHeight="1">
      <c r="A4" s="167"/>
      <c r="B4" s="167"/>
      <c r="C4" s="167"/>
      <c r="D4" s="138" t="s">
        <v>383</v>
      </c>
      <c r="E4" s="139" t="s">
        <v>384</v>
      </c>
      <c r="F4" s="124" t="s">
        <v>385</v>
      </c>
      <c r="G4" s="7"/>
      <c r="H4" s="7"/>
      <c r="I4" s="7"/>
      <c r="J4" s="7"/>
      <c r="K4" s="7"/>
    </row>
    <row r="5" spans="1:11">
      <c r="A5" s="45" t="s">
        <v>3</v>
      </c>
      <c r="B5" s="2" t="s">
        <v>4</v>
      </c>
      <c r="C5" s="2">
        <v>2</v>
      </c>
      <c r="D5" s="140">
        <v>3</v>
      </c>
      <c r="E5" s="140">
        <v>3</v>
      </c>
      <c r="F5" s="140">
        <v>3</v>
      </c>
    </row>
    <row r="6" spans="1:11">
      <c r="A6" s="2"/>
      <c r="B6" s="2" t="s">
        <v>5</v>
      </c>
      <c r="C6" s="2">
        <v>2</v>
      </c>
      <c r="D6" s="140">
        <v>2.9</v>
      </c>
      <c r="E6" s="140">
        <v>3</v>
      </c>
      <c r="F6" s="140">
        <v>3</v>
      </c>
    </row>
    <row r="7" spans="1:11">
      <c r="A7" s="2"/>
      <c r="B7" s="2" t="s">
        <v>6</v>
      </c>
      <c r="C7" s="2">
        <v>5</v>
      </c>
      <c r="D7" s="140">
        <v>2.8</v>
      </c>
      <c r="E7" s="140">
        <v>2.9</v>
      </c>
      <c r="F7" s="140">
        <v>2.9</v>
      </c>
    </row>
    <row r="8" spans="1:11">
      <c r="A8" s="2"/>
      <c r="B8" s="2"/>
      <c r="C8" s="2"/>
      <c r="D8" s="140"/>
      <c r="E8" s="140"/>
      <c r="F8" s="140"/>
    </row>
    <row r="9" spans="1:11">
      <c r="A9" s="45" t="s">
        <v>7</v>
      </c>
      <c r="B9" s="2" t="s">
        <v>4</v>
      </c>
      <c r="C9" s="2">
        <v>22</v>
      </c>
      <c r="D9" s="140">
        <v>2.9</v>
      </c>
      <c r="E9" s="140">
        <v>2.95</v>
      </c>
      <c r="F9" s="140">
        <v>2.92</v>
      </c>
    </row>
    <row r="10" spans="1:11">
      <c r="A10" s="2"/>
      <c r="B10" s="2" t="s">
        <v>5</v>
      </c>
      <c r="C10" s="2">
        <v>8</v>
      </c>
      <c r="D10" s="140">
        <v>2.9</v>
      </c>
      <c r="E10" s="140">
        <v>2.9</v>
      </c>
      <c r="F10" s="140">
        <v>2.9</v>
      </c>
    </row>
    <row r="11" spans="1:11">
      <c r="A11" s="2"/>
      <c r="B11" s="2" t="s">
        <v>6</v>
      </c>
      <c r="C11" s="2">
        <v>14</v>
      </c>
      <c r="D11" s="140">
        <v>2.8</v>
      </c>
      <c r="E11" s="140">
        <v>2.9</v>
      </c>
      <c r="F11" s="140">
        <v>2.8</v>
      </c>
    </row>
    <row r="12" spans="1:11">
      <c r="A12" s="2"/>
      <c r="B12" s="2"/>
      <c r="C12" s="2"/>
      <c r="D12" s="140"/>
      <c r="E12" s="140"/>
      <c r="F12" s="140"/>
    </row>
    <row r="13" spans="1:11">
      <c r="A13" s="45" t="s">
        <v>8</v>
      </c>
      <c r="B13" s="2" t="s">
        <v>4</v>
      </c>
      <c r="C13" s="2">
        <v>6</v>
      </c>
      <c r="D13" s="140">
        <v>2.79</v>
      </c>
      <c r="E13" s="140">
        <v>2.89</v>
      </c>
      <c r="F13" s="140">
        <v>2.8</v>
      </c>
    </row>
    <row r="14" spans="1:11">
      <c r="A14" s="2"/>
      <c r="B14" s="2" t="s">
        <v>5</v>
      </c>
      <c r="C14" s="2">
        <v>6</v>
      </c>
      <c r="D14" s="140">
        <v>2.89</v>
      </c>
      <c r="E14" s="140">
        <v>2.9</v>
      </c>
      <c r="F14" s="140">
        <v>2.9</v>
      </c>
    </row>
    <row r="15" spans="1:11">
      <c r="A15" s="2"/>
      <c r="B15" s="2" t="s">
        <v>6</v>
      </c>
      <c r="C15" s="2">
        <v>3</v>
      </c>
      <c r="D15" s="140">
        <v>2.5</v>
      </c>
      <c r="E15" s="140">
        <v>2.9</v>
      </c>
      <c r="F15" s="140">
        <v>2.6</v>
      </c>
    </row>
    <row r="16" spans="1:11">
      <c r="A16" s="2"/>
      <c r="B16" s="2"/>
      <c r="C16" s="2"/>
      <c r="D16" s="141"/>
      <c r="E16" s="140"/>
      <c r="F16" s="140"/>
    </row>
    <row r="17" spans="1:6">
      <c r="A17" s="45" t="s">
        <v>9</v>
      </c>
      <c r="B17" s="2" t="s">
        <v>4</v>
      </c>
      <c r="C17" s="2">
        <v>22</v>
      </c>
      <c r="D17" s="140">
        <v>2.86</v>
      </c>
      <c r="E17" s="140">
        <v>2.91</v>
      </c>
      <c r="F17" s="140">
        <v>2.86</v>
      </c>
    </row>
    <row r="18" spans="1:6">
      <c r="A18" s="2"/>
      <c r="B18" s="2" t="s">
        <v>5</v>
      </c>
      <c r="C18" s="2">
        <v>13</v>
      </c>
      <c r="D18" s="140">
        <v>2.8</v>
      </c>
      <c r="E18" s="140">
        <v>2.9</v>
      </c>
      <c r="F18" s="140">
        <v>2.8</v>
      </c>
    </row>
    <row r="19" spans="1:6">
      <c r="A19" s="2"/>
      <c r="B19" s="2" t="s">
        <v>6</v>
      </c>
      <c r="C19" s="2">
        <v>21</v>
      </c>
      <c r="D19" s="140">
        <v>2.8</v>
      </c>
      <c r="E19" s="140">
        <v>2.9</v>
      </c>
      <c r="F19" s="140">
        <v>2.9</v>
      </c>
    </row>
    <row r="20" spans="1:6">
      <c r="A20" s="2"/>
      <c r="B20" s="2"/>
      <c r="C20" s="2"/>
      <c r="D20" s="140"/>
      <c r="E20" s="141"/>
      <c r="F20" s="140"/>
    </row>
    <row r="21" spans="1:6">
      <c r="A21" s="45" t="s">
        <v>10</v>
      </c>
      <c r="B21" s="2" t="s">
        <v>4</v>
      </c>
      <c r="C21" s="2">
        <v>14</v>
      </c>
      <c r="D21" s="140">
        <v>2.91</v>
      </c>
      <c r="E21" s="140">
        <v>2.96</v>
      </c>
      <c r="F21" s="140">
        <v>2.82</v>
      </c>
    </row>
    <row r="22" spans="1:6">
      <c r="A22" s="2"/>
      <c r="B22" s="2" t="s">
        <v>5</v>
      </c>
      <c r="C22" s="2">
        <v>16</v>
      </c>
      <c r="D22" s="140">
        <v>2.8</v>
      </c>
      <c r="E22" s="140">
        <v>2.9</v>
      </c>
      <c r="F22" s="140">
        <v>2.8</v>
      </c>
    </row>
    <row r="23" spans="1:6">
      <c r="A23" s="2"/>
      <c r="B23" s="2" t="s">
        <v>6</v>
      </c>
      <c r="C23" s="2">
        <v>21</v>
      </c>
      <c r="D23" s="140">
        <v>2.8</v>
      </c>
      <c r="E23" s="140">
        <v>2.9</v>
      </c>
      <c r="F23" s="140">
        <v>2.8</v>
      </c>
    </row>
    <row r="24" spans="1:6">
      <c r="A24" s="2"/>
      <c r="B24" s="2"/>
      <c r="C24" s="2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8" spans="1:6" ht="30">
      <c r="A28" s="163" t="s">
        <v>11</v>
      </c>
      <c r="B28" s="164"/>
      <c r="C28" s="3"/>
      <c r="D28" s="138" t="s">
        <v>383</v>
      </c>
      <c r="E28" s="139" t="s">
        <v>384</v>
      </c>
      <c r="F28" s="124" t="s">
        <v>385</v>
      </c>
    </row>
    <row r="29" spans="1:6">
      <c r="A29" s="1" t="s">
        <v>12</v>
      </c>
      <c r="B29" s="2" t="s">
        <v>4</v>
      </c>
      <c r="C29" s="145">
        <v>38</v>
      </c>
      <c r="D29" s="142">
        <v>2.89</v>
      </c>
      <c r="E29" s="142">
        <v>2.93</v>
      </c>
      <c r="F29" s="142">
        <v>2.85</v>
      </c>
    </row>
    <row r="30" spans="1:6">
      <c r="A30" s="3"/>
      <c r="B30" s="2" t="s">
        <v>5</v>
      </c>
      <c r="C30" s="145">
        <v>31</v>
      </c>
      <c r="D30" s="142">
        <v>2.8</v>
      </c>
      <c r="E30" s="142">
        <v>2.9</v>
      </c>
      <c r="F30" s="142">
        <v>2.8</v>
      </c>
    </row>
    <row r="31" spans="1:6">
      <c r="A31" s="1"/>
      <c r="B31" s="2" t="s">
        <v>6</v>
      </c>
      <c r="C31" s="145">
        <v>47</v>
      </c>
      <c r="D31" s="142">
        <v>2.8</v>
      </c>
      <c r="E31" s="142">
        <v>2.9</v>
      </c>
      <c r="F31" s="142">
        <v>2.9</v>
      </c>
    </row>
    <row r="32" spans="1:6">
      <c r="A32" s="4"/>
      <c r="B32" s="4"/>
      <c r="C32" s="146"/>
      <c r="D32" s="143"/>
      <c r="E32" s="143"/>
      <c r="F32" s="143"/>
    </row>
    <row r="33" spans="1:6">
      <c r="A33" s="124" t="s">
        <v>13</v>
      </c>
      <c r="B33" s="2" t="s">
        <v>4</v>
      </c>
      <c r="C33" s="145">
        <v>28</v>
      </c>
      <c r="D33" s="142">
        <v>2.88</v>
      </c>
      <c r="E33" s="142">
        <v>2.94</v>
      </c>
      <c r="F33" s="142">
        <v>2.89</v>
      </c>
    </row>
    <row r="34" spans="1:6">
      <c r="A34" s="3"/>
      <c r="B34" s="2" t="s">
        <v>5</v>
      </c>
      <c r="C34" s="145">
        <v>14</v>
      </c>
      <c r="D34" s="142">
        <v>2.9</v>
      </c>
      <c r="E34" s="142">
        <v>2.9</v>
      </c>
      <c r="F34" s="142">
        <v>2.9</v>
      </c>
    </row>
    <row r="35" spans="1:6">
      <c r="A35" s="3"/>
      <c r="B35" s="2" t="s">
        <v>6</v>
      </c>
      <c r="C35" s="145">
        <v>17</v>
      </c>
      <c r="D35" s="142">
        <v>2.8</v>
      </c>
      <c r="E35" s="142">
        <v>2.9</v>
      </c>
      <c r="F35" s="142">
        <v>2.8</v>
      </c>
    </row>
    <row r="36" spans="1:6">
      <c r="A36" s="4"/>
      <c r="B36" s="4"/>
      <c r="C36" s="147"/>
      <c r="D36" s="144"/>
      <c r="E36" s="144"/>
      <c r="F36" s="144"/>
    </row>
    <row r="37" spans="1:6">
      <c r="A37" s="6"/>
      <c r="B37" s="6"/>
      <c r="C37" s="148"/>
      <c r="D37" s="141"/>
      <c r="E37" s="141"/>
      <c r="F37" s="141"/>
    </row>
    <row r="38" spans="1:6" ht="30">
      <c r="A38" s="5" t="s">
        <v>14</v>
      </c>
      <c r="B38" s="5"/>
      <c r="C38" s="149"/>
      <c r="D38" s="138" t="s">
        <v>383</v>
      </c>
      <c r="E38" s="139" t="s">
        <v>384</v>
      </c>
      <c r="F38" s="124" t="s">
        <v>385</v>
      </c>
    </row>
    <row r="39" spans="1:6">
      <c r="A39" s="3" t="s">
        <v>12</v>
      </c>
      <c r="B39" s="3" t="s">
        <v>4</v>
      </c>
      <c r="C39" s="145">
        <v>38</v>
      </c>
      <c r="D39" s="142">
        <v>2.89</v>
      </c>
      <c r="E39" s="142">
        <v>2.93</v>
      </c>
      <c r="F39" s="142">
        <v>2.85</v>
      </c>
    </row>
    <row r="40" spans="1:6">
      <c r="A40" s="3" t="s">
        <v>13</v>
      </c>
      <c r="B40" s="3" t="s">
        <v>4</v>
      </c>
      <c r="C40" s="145">
        <v>28</v>
      </c>
      <c r="D40" s="142">
        <v>2.88</v>
      </c>
      <c r="E40" s="142">
        <v>2.94</v>
      </c>
      <c r="F40" s="142">
        <v>2.89</v>
      </c>
    </row>
    <row r="41" spans="1:6">
      <c r="A41" s="3"/>
      <c r="B41" s="3"/>
      <c r="C41" s="149"/>
      <c r="D41" s="140"/>
      <c r="E41" s="140"/>
      <c r="F41" s="140"/>
    </row>
    <row r="42" spans="1:6">
      <c r="A42" s="3" t="s">
        <v>12</v>
      </c>
      <c r="B42" s="3" t="s">
        <v>5</v>
      </c>
      <c r="C42" s="145">
        <v>31</v>
      </c>
      <c r="D42" s="142">
        <v>2.8</v>
      </c>
      <c r="E42" s="142">
        <v>2.9</v>
      </c>
      <c r="F42" s="142">
        <v>2.8</v>
      </c>
    </row>
    <row r="43" spans="1:6">
      <c r="A43" s="3" t="s">
        <v>13</v>
      </c>
      <c r="B43" s="3" t="s">
        <v>5</v>
      </c>
      <c r="C43" s="145">
        <v>14</v>
      </c>
      <c r="D43" s="142">
        <v>2.9</v>
      </c>
      <c r="E43" s="142">
        <v>2.9</v>
      </c>
      <c r="F43" s="142">
        <v>2.9</v>
      </c>
    </row>
    <row r="44" spans="1:6">
      <c r="A44" s="3"/>
      <c r="B44" s="3"/>
      <c r="C44" s="149"/>
      <c r="D44" s="140"/>
      <c r="E44" s="140"/>
      <c r="F44" s="140"/>
    </row>
    <row r="45" spans="1:6">
      <c r="A45" s="3" t="s">
        <v>12</v>
      </c>
      <c r="B45" s="3" t="s">
        <v>6</v>
      </c>
      <c r="C45" s="145">
        <v>47</v>
      </c>
      <c r="D45" s="142">
        <v>2.8</v>
      </c>
      <c r="E45" s="142">
        <v>2.9</v>
      </c>
      <c r="F45" s="142">
        <v>2.9</v>
      </c>
    </row>
    <row r="46" spans="1:6">
      <c r="A46" s="3" t="s">
        <v>13</v>
      </c>
      <c r="B46" s="3" t="s">
        <v>15</v>
      </c>
      <c r="C46" s="145">
        <v>17</v>
      </c>
      <c r="D46" s="142">
        <v>2.8</v>
      </c>
      <c r="E46" s="142">
        <v>2.9</v>
      </c>
      <c r="F46" s="142">
        <v>2.8</v>
      </c>
    </row>
    <row r="49" spans="1:1">
      <c r="A49" t="s">
        <v>472</v>
      </c>
    </row>
    <row r="50" spans="1:1">
      <c r="A50" t="s">
        <v>476</v>
      </c>
    </row>
    <row r="51" spans="1:1">
      <c r="A51" t="s">
        <v>473</v>
      </c>
    </row>
    <row r="53" spans="1:1">
      <c r="A53" t="s">
        <v>474</v>
      </c>
    </row>
  </sheetData>
  <mergeCells count="6">
    <mergeCell ref="J3:K3"/>
    <mergeCell ref="A28:B28"/>
    <mergeCell ref="D3:F3"/>
    <mergeCell ref="A3:A4"/>
    <mergeCell ref="B3:B4"/>
    <mergeCell ref="C3:C4"/>
  </mergeCells>
  <phoneticPr fontId="1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8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B7" sqref="AB7:AP35"/>
    </sheetView>
  </sheetViews>
  <sheetFormatPr baseColWidth="10" defaultRowHeight="15" x14ac:dyDescent="0"/>
  <cols>
    <col min="1" max="1" width="13.5" customWidth="1"/>
    <col min="2" max="2" width="14" customWidth="1"/>
    <col min="3" max="3" width="16.83203125" customWidth="1"/>
    <col min="4" max="16" width="13.33203125" style="43" customWidth="1"/>
  </cols>
  <sheetData>
    <row r="2" spans="1:43">
      <c r="A2" s="22"/>
      <c r="B2" s="22"/>
      <c r="C2" s="22"/>
      <c r="D2" s="165" t="s">
        <v>410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8" t="s">
        <v>424</v>
      </c>
      <c r="S2" s="165"/>
      <c r="T2" s="165"/>
      <c r="U2" s="165"/>
      <c r="V2" s="165"/>
      <c r="W2" s="165"/>
      <c r="X2" s="165"/>
      <c r="Y2" s="165"/>
      <c r="Z2" s="165"/>
      <c r="AA2" s="165"/>
      <c r="AC2" s="165" t="s">
        <v>425</v>
      </c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</row>
    <row r="3" spans="1:43" ht="46" customHeight="1">
      <c r="A3" s="23" t="s">
        <v>16</v>
      </c>
      <c r="B3" s="23" t="s">
        <v>17</v>
      </c>
      <c r="C3" s="64" t="s">
        <v>0</v>
      </c>
      <c r="D3" s="71" t="s">
        <v>341</v>
      </c>
      <c r="E3" s="71" t="s">
        <v>342</v>
      </c>
      <c r="F3" s="71" t="s">
        <v>343</v>
      </c>
      <c r="G3" s="71" t="s">
        <v>344</v>
      </c>
      <c r="H3" s="71" t="s">
        <v>345</v>
      </c>
      <c r="I3" s="71" t="s">
        <v>346</v>
      </c>
      <c r="J3" s="71" t="s">
        <v>347</v>
      </c>
      <c r="K3" s="71" t="s">
        <v>348</v>
      </c>
      <c r="L3" s="71" t="s">
        <v>349</v>
      </c>
      <c r="M3" s="71" t="s">
        <v>350</v>
      </c>
      <c r="N3" s="71" t="s">
        <v>352</v>
      </c>
      <c r="O3" s="71" t="s">
        <v>353</v>
      </c>
      <c r="P3" s="71" t="s">
        <v>354</v>
      </c>
      <c r="Q3" s="71" t="s">
        <v>386</v>
      </c>
      <c r="R3" s="66" t="s">
        <v>426</v>
      </c>
      <c r="S3" s="62" t="s">
        <v>427</v>
      </c>
      <c r="T3" s="62" t="s">
        <v>428</v>
      </c>
      <c r="U3" s="62" t="s">
        <v>429</v>
      </c>
      <c r="V3" s="62" t="s">
        <v>430</v>
      </c>
      <c r="W3" s="62" t="s">
        <v>417</v>
      </c>
      <c r="X3" s="62" t="s">
        <v>418</v>
      </c>
      <c r="Y3" s="62" t="s">
        <v>431</v>
      </c>
      <c r="Z3" s="63" t="s">
        <v>432</v>
      </c>
      <c r="AA3" s="71" t="s">
        <v>396</v>
      </c>
      <c r="AB3" s="76" t="s">
        <v>412</v>
      </c>
      <c r="AC3" s="62" t="s">
        <v>413</v>
      </c>
      <c r="AD3" s="62" t="s">
        <v>349</v>
      </c>
      <c r="AE3" s="62" t="s">
        <v>414</v>
      </c>
      <c r="AF3" s="62" t="s">
        <v>415</v>
      </c>
      <c r="AG3" s="62" t="s">
        <v>416</v>
      </c>
      <c r="AH3" s="62" t="s">
        <v>417</v>
      </c>
      <c r="AI3" s="62" t="s">
        <v>418</v>
      </c>
      <c r="AJ3" s="62" t="s">
        <v>352</v>
      </c>
      <c r="AK3" s="62" t="s">
        <v>419</v>
      </c>
      <c r="AL3" s="62" t="s">
        <v>420</v>
      </c>
      <c r="AM3" s="62" t="s">
        <v>421</v>
      </c>
      <c r="AN3" s="62" t="s">
        <v>422</v>
      </c>
      <c r="AO3" s="62" t="s">
        <v>423</v>
      </c>
      <c r="AP3" s="63" t="s">
        <v>354</v>
      </c>
      <c r="AQ3" s="71" t="s">
        <v>408</v>
      </c>
    </row>
    <row r="4" spans="1:43">
      <c r="A4" s="10" t="s">
        <v>230</v>
      </c>
      <c r="B4" s="10" t="s">
        <v>231</v>
      </c>
      <c r="C4" s="29" t="s">
        <v>153</v>
      </c>
      <c r="D4" s="72">
        <v>3</v>
      </c>
      <c r="E4" s="72">
        <v>3</v>
      </c>
      <c r="F4" s="72">
        <v>3</v>
      </c>
      <c r="G4" s="72">
        <v>3</v>
      </c>
      <c r="H4" s="72">
        <v>3</v>
      </c>
      <c r="I4" s="72">
        <v>3</v>
      </c>
      <c r="J4" s="72">
        <v>3</v>
      </c>
      <c r="K4" s="72">
        <v>3</v>
      </c>
      <c r="L4" s="72">
        <v>3</v>
      </c>
      <c r="M4" s="72">
        <v>3</v>
      </c>
      <c r="N4" s="72">
        <v>3</v>
      </c>
      <c r="O4" s="72">
        <v>3</v>
      </c>
      <c r="P4" s="72">
        <v>3</v>
      </c>
      <c r="Q4" s="42">
        <f>AVERAGE(D4:P4)</f>
        <v>3</v>
      </c>
      <c r="R4" s="67">
        <v>3</v>
      </c>
      <c r="S4" s="38">
        <v>3</v>
      </c>
      <c r="T4" s="38">
        <v>3</v>
      </c>
      <c r="U4" s="38">
        <v>3</v>
      </c>
      <c r="V4" s="38">
        <v>3</v>
      </c>
      <c r="W4" s="38">
        <v>3</v>
      </c>
      <c r="X4" s="38">
        <v>3</v>
      </c>
      <c r="Y4" s="38">
        <v>3</v>
      </c>
      <c r="Z4" s="60">
        <v>3</v>
      </c>
      <c r="AA4" s="42">
        <f>AVERAGE(R4:Z4)</f>
        <v>3</v>
      </c>
      <c r="AB4" s="67">
        <v>3</v>
      </c>
      <c r="AC4" s="38">
        <v>3</v>
      </c>
      <c r="AD4" s="38">
        <v>3</v>
      </c>
      <c r="AE4" s="38">
        <v>3</v>
      </c>
      <c r="AF4" s="38">
        <v>3</v>
      </c>
      <c r="AG4" s="38">
        <v>3</v>
      </c>
      <c r="AH4" s="38">
        <v>3</v>
      </c>
      <c r="AI4" s="38">
        <v>3</v>
      </c>
      <c r="AJ4" s="38">
        <v>3</v>
      </c>
      <c r="AK4" s="38">
        <v>3</v>
      </c>
      <c r="AL4" s="38">
        <v>3</v>
      </c>
      <c r="AM4" s="38">
        <v>3</v>
      </c>
      <c r="AN4" s="38">
        <v>3</v>
      </c>
      <c r="AO4" s="38">
        <v>3</v>
      </c>
      <c r="AP4" s="60">
        <v>3</v>
      </c>
      <c r="AQ4" s="42">
        <f>AVERAGE(AB4:AP4)</f>
        <v>3</v>
      </c>
    </row>
    <row r="5" spans="1:43">
      <c r="A5" s="10" t="s">
        <v>232</v>
      </c>
      <c r="B5" s="10" t="s">
        <v>233</v>
      </c>
      <c r="C5" s="29" t="s">
        <v>153</v>
      </c>
      <c r="D5" s="72">
        <v>3</v>
      </c>
      <c r="E5" s="72">
        <v>3</v>
      </c>
      <c r="F5" s="72">
        <v>3</v>
      </c>
      <c r="G5" s="72">
        <v>3</v>
      </c>
      <c r="H5" s="72">
        <v>3</v>
      </c>
      <c r="I5" s="72">
        <v>3</v>
      </c>
      <c r="J5" s="72">
        <v>3</v>
      </c>
      <c r="K5" s="72">
        <v>3</v>
      </c>
      <c r="L5" s="72">
        <v>3</v>
      </c>
      <c r="M5" s="72">
        <v>3</v>
      </c>
      <c r="N5" s="72">
        <v>3</v>
      </c>
      <c r="O5" s="72">
        <v>3</v>
      </c>
      <c r="P5" s="72">
        <v>3</v>
      </c>
      <c r="Q5" s="42">
        <f t="shared" ref="Q5:Q68" si="0">AVERAGE(D5:P5)</f>
        <v>3</v>
      </c>
      <c r="R5" s="67">
        <v>3</v>
      </c>
      <c r="S5" s="38">
        <v>3</v>
      </c>
      <c r="T5" s="38">
        <v>3</v>
      </c>
      <c r="U5" s="38">
        <v>3</v>
      </c>
      <c r="V5" s="38">
        <v>3</v>
      </c>
      <c r="W5" s="38">
        <v>3</v>
      </c>
      <c r="X5" s="38">
        <v>3</v>
      </c>
      <c r="Y5" s="38">
        <v>3</v>
      </c>
      <c r="Z5" s="60">
        <v>3</v>
      </c>
      <c r="AA5" s="42">
        <f t="shared" ref="AA5:AA68" si="1">AVERAGE(R5:Z5)</f>
        <v>3</v>
      </c>
      <c r="AB5" s="67">
        <v>3</v>
      </c>
      <c r="AC5" s="38">
        <v>3</v>
      </c>
      <c r="AD5" s="38">
        <v>3</v>
      </c>
      <c r="AE5" s="38">
        <v>3</v>
      </c>
      <c r="AF5" s="38">
        <v>3</v>
      </c>
      <c r="AG5" s="38">
        <v>3</v>
      </c>
      <c r="AH5" s="38">
        <v>3</v>
      </c>
      <c r="AI5" s="38">
        <v>3</v>
      </c>
      <c r="AJ5" s="38">
        <v>3</v>
      </c>
      <c r="AK5" s="38">
        <v>3</v>
      </c>
      <c r="AL5" s="38">
        <v>3</v>
      </c>
      <c r="AM5" s="38">
        <v>3</v>
      </c>
      <c r="AN5" s="38">
        <v>3</v>
      </c>
      <c r="AO5" s="38">
        <v>3</v>
      </c>
      <c r="AP5" s="60">
        <v>3</v>
      </c>
      <c r="AQ5" s="42">
        <f t="shared" ref="AQ5:AQ68" si="2">AVERAGE(AB5:AP5)</f>
        <v>3</v>
      </c>
    </row>
    <row r="6" spans="1:43">
      <c r="A6" s="13"/>
      <c r="B6" s="13"/>
      <c r="C6" s="30"/>
      <c r="D6" s="73">
        <f t="shared" ref="D6:P6" si="3">AVERAGE(D4:D5)</f>
        <v>3</v>
      </c>
      <c r="E6" s="73">
        <f t="shared" si="3"/>
        <v>3</v>
      </c>
      <c r="F6" s="73">
        <f t="shared" si="3"/>
        <v>3</v>
      </c>
      <c r="G6" s="73">
        <f t="shared" si="3"/>
        <v>3</v>
      </c>
      <c r="H6" s="73">
        <f t="shared" si="3"/>
        <v>3</v>
      </c>
      <c r="I6" s="73">
        <f t="shared" si="3"/>
        <v>3</v>
      </c>
      <c r="J6" s="73">
        <f t="shared" si="3"/>
        <v>3</v>
      </c>
      <c r="K6" s="73">
        <f t="shared" si="3"/>
        <v>3</v>
      </c>
      <c r="L6" s="73">
        <f t="shared" si="3"/>
        <v>3</v>
      </c>
      <c r="M6" s="73">
        <f t="shared" si="3"/>
        <v>3</v>
      </c>
      <c r="N6" s="73">
        <f t="shared" si="3"/>
        <v>3</v>
      </c>
      <c r="O6" s="73">
        <f t="shared" si="3"/>
        <v>3</v>
      </c>
      <c r="P6" s="73">
        <f t="shared" si="3"/>
        <v>3</v>
      </c>
      <c r="Q6" s="42">
        <f t="shared" si="0"/>
        <v>3</v>
      </c>
      <c r="R6" s="68">
        <f t="shared" ref="R6:Z6" si="4">AVERAGE(R4:R5)</f>
        <v>3</v>
      </c>
      <c r="S6" s="39">
        <f t="shared" si="4"/>
        <v>3</v>
      </c>
      <c r="T6" s="39">
        <f t="shared" si="4"/>
        <v>3</v>
      </c>
      <c r="U6" s="39">
        <f t="shared" si="4"/>
        <v>3</v>
      </c>
      <c r="V6" s="39">
        <f t="shared" si="4"/>
        <v>3</v>
      </c>
      <c r="W6" s="39">
        <f t="shared" si="4"/>
        <v>3</v>
      </c>
      <c r="X6" s="39">
        <f t="shared" si="4"/>
        <v>3</v>
      </c>
      <c r="Y6" s="39">
        <f t="shared" si="4"/>
        <v>3</v>
      </c>
      <c r="Z6" s="74">
        <f t="shared" si="4"/>
        <v>3</v>
      </c>
      <c r="AA6" s="42">
        <f t="shared" si="1"/>
        <v>3</v>
      </c>
      <c r="AB6" s="68">
        <f t="shared" ref="AB6:AD6" si="5">AVERAGE(AB4:AB5)</f>
        <v>3</v>
      </c>
      <c r="AC6" s="39">
        <f t="shared" si="5"/>
        <v>3</v>
      </c>
      <c r="AD6" s="39">
        <f t="shared" si="5"/>
        <v>3</v>
      </c>
      <c r="AE6" s="39">
        <f>AVERAGE(AE4:AE5)</f>
        <v>3</v>
      </c>
      <c r="AF6" s="39">
        <f t="shared" ref="AF6:AP6" si="6">AVERAGE(AF4:AF5)</f>
        <v>3</v>
      </c>
      <c r="AG6" s="39">
        <f t="shared" si="6"/>
        <v>3</v>
      </c>
      <c r="AH6" s="39">
        <f t="shared" si="6"/>
        <v>3</v>
      </c>
      <c r="AI6" s="39">
        <f t="shared" si="6"/>
        <v>3</v>
      </c>
      <c r="AJ6" s="39">
        <f t="shared" si="6"/>
        <v>3</v>
      </c>
      <c r="AK6" s="39">
        <f t="shared" si="6"/>
        <v>3</v>
      </c>
      <c r="AL6" s="39">
        <f t="shared" si="6"/>
        <v>3</v>
      </c>
      <c r="AM6" s="39">
        <f t="shared" si="6"/>
        <v>3</v>
      </c>
      <c r="AN6" s="39">
        <f t="shared" si="6"/>
        <v>3</v>
      </c>
      <c r="AO6" s="39">
        <f t="shared" si="6"/>
        <v>3</v>
      </c>
      <c r="AP6" s="74">
        <f t="shared" si="6"/>
        <v>3</v>
      </c>
      <c r="AQ6" s="42">
        <f t="shared" si="2"/>
        <v>3</v>
      </c>
    </row>
    <row r="7" spans="1:43">
      <c r="A7" s="10" t="s">
        <v>234</v>
      </c>
      <c r="B7" s="10" t="s">
        <v>80</v>
      </c>
      <c r="C7" s="31" t="s">
        <v>7</v>
      </c>
      <c r="D7" s="72">
        <v>3</v>
      </c>
      <c r="E7" s="72">
        <v>3</v>
      </c>
      <c r="F7" s="72">
        <v>3</v>
      </c>
      <c r="G7" s="72">
        <v>3</v>
      </c>
      <c r="H7" s="72">
        <v>3</v>
      </c>
      <c r="I7" s="72">
        <v>3</v>
      </c>
      <c r="J7" s="72">
        <v>3</v>
      </c>
      <c r="K7" s="72">
        <v>3</v>
      </c>
      <c r="L7" s="72">
        <v>3</v>
      </c>
      <c r="M7" s="72">
        <v>3</v>
      </c>
      <c r="N7" s="72">
        <v>3</v>
      </c>
      <c r="O7" s="72">
        <v>3</v>
      </c>
      <c r="P7" s="72">
        <v>3</v>
      </c>
      <c r="Q7" s="42">
        <f t="shared" si="0"/>
        <v>3</v>
      </c>
      <c r="R7" s="67">
        <v>3</v>
      </c>
      <c r="S7" s="38">
        <v>3</v>
      </c>
      <c r="T7" s="38">
        <v>3</v>
      </c>
      <c r="U7" s="38">
        <v>3</v>
      </c>
      <c r="V7" s="38">
        <v>3</v>
      </c>
      <c r="W7" s="38">
        <v>3</v>
      </c>
      <c r="X7" s="38">
        <v>3</v>
      </c>
      <c r="Y7" s="38">
        <v>3</v>
      </c>
      <c r="Z7" s="60">
        <v>3</v>
      </c>
      <c r="AA7" s="42">
        <f t="shared" si="1"/>
        <v>3</v>
      </c>
      <c r="AB7" s="67">
        <v>3</v>
      </c>
      <c r="AC7" s="38">
        <v>3</v>
      </c>
      <c r="AD7" s="38">
        <v>3</v>
      </c>
      <c r="AE7" s="38">
        <v>3</v>
      </c>
      <c r="AF7" s="38">
        <v>3</v>
      </c>
      <c r="AG7" s="38">
        <v>3</v>
      </c>
      <c r="AH7" s="38">
        <v>3</v>
      </c>
      <c r="AI7" s="38">
        <v>3</v>
      </c>
      <c r="AJ7" s="38">
        <v>3</v>
      </c>
      <c r="AK7" s="38">
        <v>3</v>
      </c>
      <c r="AL7" s="38">
        <v>3</v>
      </c>
      <c r="AM7" s="38">
        <v>3</v>
      </c>
      <c r="AN7" s="38">
        <v>3</v>
      </c>
      <c r="AO7" s="38">
        <v>3</v>
      </c>
      <c r="AP7" s="60">
        <v>3</v>
      </c>
      <c r="AQ7" s="42">
        <f t="shared" si="2"/>
        <v>3</v>
      </c>
    </row>
    <row r="8" spans="1:43">
      <c r="A8" s="10" t="s">
        <v>235</v>
      </c>
      <c r="B8" s="10" t="s">
        <v>236</v>
      </c>
      <c r="C8" s="31" t="s">
        <v>7</v>
      </c>
      <c r="D8" s="72">
        <v>3</v>
      </c>
      <c r="E8" s="72">
        <v>3</v>
      </c>
      <c r="F8" s="72">
        <v>3</v>
      </c>
      <c r="G8" s="72">
        <v>3</v>
      </c>
      <c r="H8" s="72">
        <v>3</v>
      </c>
      <c r="I8" s="72">
        <v>3</v>
      </c>
      <c r="J8" s="72">
        <v>3</v>
      </c>
      <c r="K8" s="72">
        <v>3</v>
      </c>
      <c r="L8" s="72">
        <v>3</v>
      </c>
      <c r="M8" s="72">
        <v>3</v>
      </c>
      <c r="N8" s="72">
        <v>3</v>
      </c>
      <c r="O8" s="72">
        <v>3</v>
      </c>
      <c r="P8" s="72">
        <v>3</v>
      </c>
      <c r="Q8" s="42">
        <f t="shared" si="0"/>
        <v>3</v>
      </c>
      <c r="R8" s="67">
        <v>3</v>
      </c>
      <c r="S8" s="38">
        <v>3</v>
      </c>
      <c r="T8" s="38">
        <v>3</v>
      </c>
      <c r="U8" s="38">
        <v>3</v>
      </c>
      <c r="V8" s="38">
        <v>3</v>
      </c>
      <c r="W8" s="38">
        <v>3</v>
      </c>
      <c r="X8" s="38">
        <v>3</v>
      </c>
      <c r="Y8" s="38">
        <v>3</v>
      </c>
      <c r="Z8" s="60">
        <v>3</v>
      </c>
      <c r="AA8" s="42">
        <f t="shared" si="1"/>
        <v>3</v>
      </c>
      <c r="AB8" s="67">
        <v>3</v>
      </c>
      <c r="AC8" s="38">
        <v>3</v>
      </c>
      <c r="AD8" s="38">
        <v>3</v>
      </c>
      <c r="AE8" s="38">
        <v>3</v>
      </c>
      <c r="AF8" s="38">
        <v>3</v>
      </c>
      <c r="AG8" s="38">
        <v>3</v>
      </c>
      <c r="AH8" s="38">
        <v>3</v>
      </c>
      <c r="AI8" s="38">
        <v>3</v>
      </c>
      <c r="AJ8" s="38">
        <v>3</v>
      </c>
      <c r="AK8" s="38">
        <v>3</v>
      </c>
      <c r="AL8" s="38">
        <v>3</v>
      </c>
      <c r="AM8" s="38">
        <v>3</v>
      </c>
      <c r="AN8" s="38">
        <v>3</v>
      </c>
      <c r="AO8" s="38">
        <v>3</v>
      </c>
      <c r="AP8" s="60">
        <v>3</v>
      </c>
      <c r="AQ8" s="42">
        <f t="shared" si="2"/>
        <v>3</v>
      </c>
    </row>
    <row r="9" spans="1:43">
      <c r="A9" s="10" t="s">
        <v>237</v>
      </c>
      <c r="B9" s="10" t="s">
        <v>22</v>
      </c>
      <c r="C9" s="31" t="s">
        <v>7</v>
      </c>
      <c r="D9" s="72">
        <v>3</v>
      </c>
      <c r="E9" s="72">
        <v>3</v>
      </c>
      <c r="F9" s="72">
        <v>3</v>
      </c>
      <c r="G9" s="72">
        <v>3</v>
      </c>
      <c r="H9" s="72">
        <v>3</v>
      </c>
      <c r="I9" s="72">
        <v>3</v>
      </c>
      <c r="J9" s="72">
        <v>3</v>
      </c>
      <c r="K9" s="72">
        <v>3</v>
      </c>
      <c r="L9" s="72">
        <v>3</v>
      </c>
      <c r="M9" s="72">
        <v>3</v>
      </c>
      <c r="N9" s="72">
        <v>3</v>
      </c>
      <c r="O9" s="72">
        <v>3</v>
      </c>
      <c r="P9" s="72">
        <v>3</v>
      </c>
      <c r="Q9" s="42">
        <f t="shared" si="0"/>
        <v>3</v>
      </c>
      <c r="R9" s="67">
        <v>3</v>
      </c>
      <c r="S9" s="38">
        <v>3</v>
      </c>
      <c r="T9" s="38">
        <v>3</v>
      </c>
      <c r="U9" s="38">
        <v>3</v>
      </c>
      <c r="V9" s="38">
        <v>3</v>
      </c>
      <c r="W9" s="38">
        <v>3</v>
      </c>
      <c r="X9" s="38">
        <v>3</v>
      </c>
      <c r="Y9" s="38">
        <v>3</v>
      </c>
      <c r="Z9" s="60">
        <v>3</v>
      </c>
      <c r="AA9" s="42">
        <f t="shared" si="1"/>
        <v>3</v>
      </c>
      <c r="AB9" s="67">
        <v>3</v>
      </c>
      <c r="AC9" s="38">
        <v>3</v>
      </c>
      <c r="AD9" s="38">
        <v>3</v>
      </c>
      <c r="AE9" s="38">
        <v>3</v>
      </c>
      <c r="AF9" s="38">
        <v>3</v>
      </c>
      <c r="AG9" s="38">
        <v>3</v>
      </c>
      <c r="AH9" s="38">
        <v>3</v>
      </c>
      <c r="AI9" s="38">
        <v>3</v>
      </c>
      <c r="AJ9" s="38">
        <v>3</v>
      </c>
      <c r="AK9" s="38">
        <v>3</v>
      </c>
      <c r="AL9" s="38">
        <v>3</v>
      </c>
      <c r="AM9" s="38">
        <v>3</v>
      </c>
      <c r="AN9" s="38">
        <v>3</v>
      </c>
      <c r="AO9" s="38">
        <v>3</v>
      </c>
      <c r="AP9" s="60">
        <v>3</v>
      </c>
      <c r="AQ9" s="42">
        <f t="shared" si="2"/>
        <v>3</v>
      </c>
    </row>
    <row r="10" spans="1:43">
      <c r="A10" s="10" t="s">
        <v>238</v>
      </c>
      <c r="B10" s="10" t="s">
        <v>178</v>
      </c>
      <c r="C10" s="31" t="s">
        <v>7</v>
      </c>
      <c r="D10" s="72">
        <v>3</v>
      </c>
      <c r="E10" s="72">
        <v>3</v>
      </c>
      <c r="F10" s="72">
        <v>3</v>
      </c>
      <c r="G10" s="72">
        <v>3</v>
      </c>
      <c r="H10" s="72">
        <v>3</v>
      </c>
      <c r="I10" s="72">
        <v>3</v>
      </c>
      <c r="J10" s="72">
        <v>3</v>
      </c>
      <c r="K10" s="72">
        <v>3</v>
      </c>
      <c r="L10" s="72">
        <v>3</v>
      </c>
      <c r="M10" s="72">
        <v>3</v>
      </c>
      <c r="N10" s="72">
        <v>3</v>
      </c>
      <c r="O10" s="72">
        <v>3</v>
      </c>
      <c r="P10" s="72">
        <v>3</v>
      </c>
      <c r="Q10" s="42">
        <f t="shared" si="0"/>
        <v>3</v>
      </c>
      <c r="R10" s="67">
        <v>3</v>
      </c>
      <c r="S10" s="38">
        <v>3</v>
      </c>
      <c r="T10" s="38">
        <v>3</v>
      </c>
      <c r="U10" s="38">
        <v>3</v>
      </c>
      <c r="V10" s="38">
        <v>3</v>
      </c>
      <c r="W10" s="38">
        <v>3</v>
      </c>
      <c r="X10" s="38">
        <v>3</v>
      </c>
      <c r="Y10" s="38">
        <v>3</v>
      </c>
      <c r="Z10" s="60">
        <v>3</v>
      </c>
      <c r="AA10" s="42">
        <f t="shared" si="1"/>
        <v>3</v>
      </c>
      <c r="AB10" s="67">
        <v>3</v>
      </c>
      <c r="AC10" s="38">
        <v>3</v>
      </c>
      <c r="AD10" s="38">
        <v>3</v>
      </c>
      <c r="AE10" s="38">
        <v>3</v>
      </c>
      <c r="AF10" s="38">
        <v>3</v>
      </c>
      <c r="AG10" s="38">
        <v>3</v>
      </c>
      <c r="AH10" s="38">
        <v>3</v>
      </c>
      <c r="AI10" s="38">
        <v>3</v>
      </c>
      <c r="AJ10" s="38">
        <v>3</v>
      </c>
      <c r="AK10" s="38">
        <v>3</v>
      </c>
      <c r="AL10" s="38">
        <v>3</v>
      </c>
      <c r="AM10" s="38">
        <v>3</v>
      </c>
      <c r="AN10" s="38">
        <v>3</v>
      </c>
      <c r="AO10" s="38">
        <v>3</v>
      </c>
      <c r="AP10" s="60">
        <v>3</v>
      </c>
      <c r="AQ10" s="42">
        <f t="shared" si="2"/>
        <v>3</v>
      </c>
    </row>
    <row r="11" spans="1:43">
      <c r="A11" s="10" t="s">
        <v>57</v>
      </c>
      <c r="B11" s="10" t="s">
        <v>239</v>
      </c>
      <c r="C11" s="31" t="s">
        <v>7</v>
      </c>
      <c r="D11" s="72">
        <v>3</v>
      </c>
      <c r="E11" s="72">
        <v>3</v>
      </c>
      <c r="F11" s="72">
        <v>3</v>
      </c>
      <c r="G11" s="72">
        <v>3</v>
      </c>
      <c r="H11" s="72">
        <v>3</v>
      </c>
      <c r="I11" s="72">
        <v>3</v>
      </c>
      <c r="J11" s="72">
        <v>3</v>
      </c>
      <c r="K11" s="72">
        <v>3</v>
      </c>
      <c r="L11" s="72">
        <v>3</v>
      </c>
      <c r="M11" s="72">
        <v>3</v>
      </c>
      <c r="N11" s="72">
        <v>3</v>
      </c>
      <c r="O11" s="72">
        <v>3</v>
      </c>
      <c r="P11" s="72">
        <v>3</v>
      </c>
      <c r="Q11" s="42">
        <f t="shared" si="0"/>
        <v>3</v>
      </c>
      <c r="R11" s="67">
        <v>3</v>
      </c>
      <c r="S11" s="38">
        <v>3</v>
      </c>
      <c r="T11" s="38">
        <v>3</v>
      </c>
      <c r="U11" s="38">
        <v>3</v>
      </c>
      <c r="V11" s="38">
        <v>3</v>
      </c>
      <c r="W11" s="38">
        <v>3</v>
      </c>
      <c r="X11" s="38">
        <v>3</v>
      </c>
      <c r="Y11" s="38">
        <v>3</v>
      </c>
      <c r="Z11" s="60">
        <v>3</v>
      </c>
      <c r="AA11" s="42">
        <f t="shared" si="1"/>
        <v>3</v>
      </c>
      <c r="AB11" s="67">
        <v>3</v>
      </c>
      <c r="AC11" s="38">
        <v>3</v>
      </c>
      <c r="AD11" s="38">
        <v>3</v>
      </c>
      <c r="AE11" s="38">
        <v>3</v>
      </c>
      <c r="AF11" s="38">
        <v>3</v>
      </c>
      <c r="AG11" s="38">
        <v>3</v>
      </c>
      <c r="AH11" s="38">
        <v>3</v>
      </c>
      <c r="AI11" s="38">
        <v>3</v>
      </c>
      <c r="AJ11" s="38">
        <v>3</v>
      </c>
      <c r="AK11" s="38">
        <v>3</v>
      </c>
      <c r="AL11" s="38">
        <v>3</v>
      </c>
      <c r="AM11" s="38">
        <v>3</v>
      </c>
      <c r="AN11" s="38">
        <v>3</v>
      </c>
      <c r="AO11" s="38">
        <v>3</v>
      </c>
      <c r="AP11" s="60">
        <v>3</v>
      </c>
      <c r="AQ11" s="42">
        <f t="shared" si="2"/>
        <v>3</v>
      </c>
    </row>
    <row r="12" spans="1:43">
      <c r="A12" s="10" t="s">
        <v>240</v>
      </c>
      <c r="B12" s="10" t="s">
        <v>241</v>
      </c>
      <c r="C12" s="31" t="s">
        <v>7</v>
      </c>
      <c r="D12" s="72">
        <v>3</v>
      </c>
      <c r="E12" s="72">
        <v>3</v>
      </c>
      <c r="F12" s="72">
        <v>3</v>
      </c>
      <c r="G12" s="72">
        <v>3</v>
      </c>
      <c r="H12" s="72">
        <v>3</v>
      </c>
      <c r="I12" s="72">
        <v>3</v>
      </c>
      <c r="J12" s="72">
        <v>3</v>
      </c>
      <c r="K12" s="72">
        <v>3</v>
      </c>
      <c r="L12" s="72">
        <v>3</v>
      </c>
      <c r="M12" s="72">
        <v>3</v>
      </c>
      <c r="N12" s="72">
        <v>3</v>
      </c>
      <c r="O12" s="72">
        <v>3</v>
      </c>
      <c r="P12" s="72">
        <v>3</v>
      </c>
      <c r="Q12" s="42">
        <f t="shared" si="0"/>
        <v>3</v>
      </c>
      <c r="R12" s="67">
        <v>3</v>
      </c>
      <c r="S12" s="38">
        <v>3</v>
      </c>
      <c r="T12" s="38">
        <v>3</v>
      </c>
      <c r="U12" s="38">
        <v>3</v>
      </c>
      <c r="V12" s="38">
        <v>3</v>
      </c>
      <c r="W12" s="38">
        <v>3</v>
      </c>
      <c r="X12" s="38">
        <v>3</v>
      </c>
      <c r="Y12" s="38">
        <v>3</v>
      </c>
      <c r="Z12" s="60">
        <v>3</v>
      </c>
      <c r="AA12" s="42">
        <f t="shared" si="1"/>
        <v>3</v>
      </c>
      <c r="AB12" s="67">
        <v>3</v>
      </c>
      <c r="AC12" s="38">
        <v>3</v>
      </c>
      <c r="AD12" s="38">
        <v>3</v>
      </c>
      <c r="AE12" s="38">
        <v>3</v>
      </c>
      <c r="AF12" s="38">
        <v>3</v>
      </c>
      <c r="AG12" s="38">
        <v>3</v>
      </c>
      <c r="AH12" s="38">
        <v>3</v>
      </c>
      <c r="AI12" s="38">
        <v>3</v>
      </c>
      <c r="AJ12" s="38">
        <v>3</v>
      </c>
      <c r="AK12" s="38">
        <v>3</v>
      </c>
      <c r="AL12" s="38">
        <v>3</v>
      </c>
      <c r="AM12" s="38">
        <v>3</v>
      </c>
      <c r="AN12" s="38">
        <v>3</v>
      </c>
      <c r="AO12" s="38">
        <v>3</v>
      </c>
      <c r="AP12" s="60">
        <v>3</v>
      </c>
      <c r="AQ12" s="42">
        <f t="shared" si="2"/>
        <v>3</v>
      </c>
    </row>
    <row r="13" spans="1:43">
      <c r="A13" s="10" t="s">
        <v>242</v>
      </c>
      <c r="B13" s="10" t="s">
        <v>243</v>
      </c>
      <c r="C13" s="31" t="s">
        <v>7</v>
      </c>
      <c r="D13" s="72">
        <v>3</v>
      </c>
      <c r="E13" s="72">
        <v>3</v>
      </c>
      <c r="F13" s="72">
        <v>3</v>
      </c>
      <c r="G13" s="72">
        <v>3</v>
      </c>
      <c r="H13" s="72">
        <v>3</v>
      </c>
      <c r="I13" s="72">
        <v>3</v>
      </c>
      <c r="J13" s="72">
        <v>3</v>
      </c>
      <c r="K13" s="72">
        <v>3</v>
      </c>
      <c r="L13" s="72">
        <v>3</v>
      </c>
      <c r="M13" s="72">
        <v>3</v>
      </c>
      <c r="N13" s="72">
        <v>3</v>
      </c>
      <c r="O13" s="72">
        <v>3</v>
      </c>
      <c r="P13" s="72">
        <v>3</v>
      </c>
      <c r="Q13" s="42">
        <f t="shared" si="0"/>
        <v>3</v>
      </c>
      <c r="R13" s="67">
        <v>3</v>
      </c>
      <c r="S13" s="38">
        <v>3</v>
      </c>
      <c r="T13" s="38">
        <v>3</v>
      </c>
      <c r="U13" s="38">
        <v>3</v>
      </c>
      <c r="V13" s="38">
        <v>3</v>
      </c>
      <c r="W13" s="38">
        <v>3</v>
      </c>
      <c r="X13" s="38">
        <v>3</v>
      </c>
      <c r="Y13" s="38">
        <v>3</v>
      </c>
      <c r="Z13" s="60">
        <v>3</v>
      </c>
      <c r="AA13" s="42">
        <f t="shared" si="1"/>
        <v>3</v>
      </c>
      <c r="AB13" s="67">
        <v>3</v>
      </c>
      <c r="AC13" s="38">
        <v>3</v>
      </c>
      <c r="AD13" s="38">
        <v>3</v>
      </c>
      <c r="AE13" s="38">
        <v>3</v>
      </c>
      <c r="AF13" s="38">
        <v>3</v>
      </c>
      <c r="AG13" s="38">
        <v>3</v>
      </c>
      <c r="AH13" s="38">
        <v>3</v>
      </c>
      <c r="AI13" s="38">
        <v>3</v>
      </c>
      <c r="AJ13" s="38">
        <v>3</v>
      </c>
      <c r="AK13" s="38">
        <v>3</v>
      </c>
      <c r="AL13" s="38">
        <v>3</v>
      </c>
      <c r="AM13" s="38">
        <v>3</v>
      </c>
      <c r="AN13" s="38">
        <v>3</v>
      </c>
      <c r="AO13" s="38">
        <v>3</v>
      </c>
      <c r="AP13" s="60">
        <v>3</v>
      </c>
      <c r="AQ13" s="42">
        <f t="shared" si="2"/>
        <v>3</v>
      </c>
    </row>
    <row r="14" spans="1:43">
      <c r="A14" s="10" t="s">
        <v>244</v>
      </c>
      <c r="B14" s="10" t="s">
        <v>245</v>
      </c>
      <c r="C14" s="31" t="s">
        <v>7</v>
      </c>
      <c r="D14" s="72">
        <v>3</v>
      </c>
      <c r="E14" s="72">
        <v>3</v>
      </c>
      <c r="F14" s="72">
        <v>3</v>
      </c>
      <c r="G14" s="72">
        <v>3</v>
      </c>
      <c r="H14" s="72">
        <v>3</v>
      </c>
      <c r="I14" s="72">
        <v>3</v>
      </c>
      <c r="J14" s="72">
        <v>3</v>
      </c>
      <c r="K14" s="72">
        <v>3</v>
      </c>
      <c r="L14" s="72">
        <v>3</v>
      </c>
      <c r="M14" s="72">
        <v>3</v>
      </c>
      <c r="N14" s="72">
        <v>3</v>
      </c>
      <c r="O14" s="72">
        <v>3</v>
      </c>
      <c r="P14" s="72">
        <v>3</v>
      </c>
      <c r="Q14" s="42">
        <f t="shared" si="0"/>
        <v>3</v>
      </c>
      <c r="R14" s="67">
        <v>3</v>
      </c>
      <c r="S14" s="38">
        <v>3</v>
      </c>
      <c r="T14" s="38">
        <v>3</v>
      </c>
      <c r="U14" s="38">
        <v>2.75</v>
      </c>
      <c r="V14" s="38">
        <v>3</v>
      </c>
      <c r="W14" s="38">
        <v>3</v>
      </c>
      <c r="X14" s="38">
        <v>3</v>
      </c>
      <c r="Y14" s="38">
        <v>3</v>
      </c>
      <c r="Z14" s="60">
        <v>3</v>
      </c>
      <c r="AA14" s="42">
        <f t="shared" si="1"/>
        <v>2.9722222222222223</v>
      </c>
      <c r="AB14" s="67">
        <v>2.75</v>
      </c>
      <c r="AC14" s="38">
        <v>3</v>
      </c>
      <c r="AD14" s="38">
        <v>3</v>
      </c>
      <c r="AE14" s="38">
        <v>3</v>
      </c>
      <c r="AF14" s="38">
        <v>3</v>
      </c>
      <c r="AG14" s="38">
        <v>3</v>
      </c>
      <c r="AH14" s="38">
        <v>3</v>
      </c>
      <c r="AI14" s="38">
        <v>3</v>
      </c>
      <c r="AJ14" s="38">
        <v>3</v>
      </c>
      <c r="AK14" s="38">
        <v>3</v>
      </c>
      <c r="AL14" s="38">
        <v>3</v>
      </c>
      <c r="AM14" s="38">
        <v>2.75</v>
      </c>
      <c r="AN14" s="38">
        <v>2.75</v>
      </c>
      <c r="AO14" s="38">
        <v>3</v>
      </c>
      <c r="AP14" s="60">
        <v>3</v>
      </c>
      <c r="AQ14" s="42">
        <f t="shared" si="2"/>
        <v>2.95</v>
      </c>
    </row>
    <row r="15" spans="1:43">
      <c r="A15" s="10" t="s">
        <v>246</v>
      </c>
      <c r="B15" s="10" t="s">
        <v>247</v>
      </c>
      <c r="C15" s="31" t="s">
        <v>7</v>
      </c>
      <c r="D15" s="72">
        <v>3</v>
      </c>
      <c r="E15" s="72">
        <v>3</v>
      </c>
      <c r="F15" s="72">
        <v>3</v>
      </c>
      <c r="G15" s="72">
        <v>3</v>
      </c>
      <c r="H15" s="72">
        <v>3</v>
      </c>
      <c r="I15" s="72">
        <v>3</v>
      </c>
      <c r="J15" s="72">
        <v>3</v>
      </c>
      <c r="K15" s="72">
        <v>3</v>
      </c>
      <c r="L15" s="72">
        <v>3</v>
      </c>
      <c r="M15" s="72">
        <v>3</v>
      </c>
      <c r="N15" s="72">
        <v>3</v>
      </c>
      <c r="O15" s="72">
        <v>3</v>
      </c>
      <c r="P15" s="72">
        <v>3</v>
      </c>
      <c r="Q15" s="42">
        <f t="shared" si="0"/>
        <v>3</v>
      </c>
      <c r="R15" s="67">
        <v>3</v>
      </c>
      <c r="S15" s="38">
        <v>3</v>
      </c>
      <c r="T15" s="38">
        <v>3</v>
      </c>
      <c r="U15" s="38">
        <v>3</v>
      </c>
      <c r="V15" s="38">
        <v>3</v>
      </c>
      <c r="W15" s="38">
        <v>3</v>
      </c>
      <c r="X15" s="38">
        <v>3</v>
      </c>
      <c r="Y15" s="38">
        <v>3</v>
      </c>
      <c r="Z15" s="60">
        <v>3</v>
      </c>
      <c r="AA15" s="42">
        <f t="shared" si="1"/>
        <v>3</v>
      </c>
      <c r="AB15" s="67">
        <v>3</v>
      </c>
      <c r="AC15" s="38">
        <v>3</v>
      </c>
      <c r="AD15" s="38">
        <v>3</v>
      </c>
      <c r="AE15" s="38">
        <v>3</v>
      </c>
      <c r="AF15" s="38">
        <v>3</v>
      </c>
      <c r="AG15" s="38">
        <v>3</v>
      </c>
      <c r="AH15" s="38">
        <v>3</v>
      </c>
      <c r="AI15" s="38">
        <v>3</v>
      </c>
      <c r="AJ15" s="38">
        <v>3</v>
      </c>
      <c r="AK15" s="38">
        <v>3</v>
      </c>
      <c r="AL15" s="38">
        <v>3</v>
      </c>
      <c r="AM15" s="38">
        <v>3</v>
      </c>
      <c r="AN15" s="38">
        <v>3</v>
      </c>
      <c r="AO15" s="38">
        <v>3</v>
      </c>
      <c r="AP15" s="60">
        <v>3</v>
      </c>
      <c r="AQ15" s="42">
        <f t="shared" si="2"/>
        <v>3</v>
      </c>
    </row>
    <row r="16" spans="1:43">
      <c r="A16" s="10" t="s">
        <v>248</v>
      </c>
      <c r="B16" s="10" t="s">
        <v>249</v>
      </c>
      <c r="C16" s="31" t="s">
        <v>7</v>
      </c>
      <c r="D16" s="72">
        <v>3</v>
      </c>
      <c r="E16" s="72">
        <v>3</v>
      </c>
      <c r="F16" s="72">
        <v>3</v>
      </c>
      <c r="G16" s="72">
        <v>3</v>
      </c>
      <c r="H16" s="72">
        <v>3</v>
      </c>
      <c r="I16" s="72">
        <v>3</v>
      </c>
      <c r="J16" s="72">
        <v>3</v>
      </c>
      <c r="K16" s="72">
        <v>3</v>
      </c>
      <c r="L16" s="72">
        <v>3</v>
      </c>
      <c r="M16" s="72">
        <v>3</v>
      </c>
      <c r="N16" s="72">
        <v>3</v>
      </c>
      <c r="O16" s="72">
        <v>3</v>
      </c>
      <c r="P16" s="72">
        <v>3</v>
      </c>
      <c r="Q16" s="42">
        <f t="shared" si="0"/>
        <v>3</v>
      </c>
      <c r="R16" s="67">
        <v>3</v>
      </c>
      <c r="S16" s="38">
        <v>3</v>
      </c>
      <c r="T16" s="38">
        <v>3</v>
      </c>
      <c r="U16" s="38">
        <v>3</v>
      </c>
      <c r="V16" s="38">
        <v>3</v>
      </c>
      <c r="W16" s="38">
        <v>3</v>
      </c>
      <c r="X16" s="38">
        <v>3</v>
      </c>
      <c r="Y16" s="38">
        <v>3</v>
      </c>
      <c r="Z16" s="60">
        <v>3</v>
      </c>
      <c r="AA16" s="42">
        <f t="shared" si="1"/>
        <v>3</v>
      </c>
      <c r="AB16" s="67">
        <v>3</v>
      </c>
      <c r="AC16" s="38">
        <v>3</v>
      </c>
      <c r="AD16" s="38">
        <v>3</v>
      </c>
      <c r="AE16" s="38">
        <v>2</v>
      </c>
      <c r="AF16" s="38">
        <v>2</v>
      </c>
      <c r="AG16" s="38">
        <v>2</v>
      </c>
      <c r="AH16" s="38">
        <v>3</v>
      </c>
      <c r="AI16" s="38">
        <v>3</v>
      </c>
      <c r="AJ16" s="38">
        <v>3</v>
      </c>
      <c r="AK16" s="38">
        <v>3</v>
      </c>
      <c r="AL16" s="38">
        <v>2</v>
      </c>
      <c r="AM16" s="38">
        <v>3</v>
      </c>
      <c r="AN16" s="38">
        <v>3</v>
      </c>
      <c r="AO16" s="38">
        <v>3</v>
      </c>
      <c r="AP16" s="60">
        <v>3</v>
      </c>
      <c r="AQ16" s="42">
        <f t="shared" si="2"/>
        <v>2.7333333333333334</v>
      </c>
    </row>
    <row r="17" spans="1:43">
      <c r="A17" s="10" t="s">
        <v>250</v>
      </c>
      <c r="B17" s="10" t="s">
        <v>251</v>
      </c>
      <c r="C17" s="31" t="s">
        <v>7</v>
      </c>
      <c r="D17" s="72">
        <v>2</v>
      </c>
      <c r="E17" s="72">
        <v>2</v>
      </c>
      <c r="F17" s="72">
        <v>3</v>
      </c>
      <c r="G17" s="72">
        <v>2</v>
      </c>
      <c r="H17" s="72">
        <v>3</v>
      </c>
      <c r="I17" s="72">
        <v>2</v>
      </c>
      <c r="J17" s="72">
        <v>3</v>
      </c>
      <c r="K17" s="72">
        <v>2</v>
      </c>
      <c r="L17" s="72">
        <v>3</v>
      </c>
      <c r="M17" s="72">
        <v>3</v>
      </c>
      <c r="N17" s="72">
        <v>3</v>
      </c>
      <c r="O17" s="72">
        <v>3</v>
      </c>
      <c r="P17" s="72">
        <v>3</v>
      </c>
      <c r="Q17" s="42">
        <f t="shared" si="0"/>
        <v>2.6153846153846154</v>
      </c>
      <c r="R17" s="67">
        <v>3</v>
      </c>
      <c r="S17" s="38">
        <v>3</v>
      </c>
      <c r="T17" s="38">
        <v>3</v>
      </c>
      <c r="U17" s="38">
        <v>3</v>
      </c>
      <c r="V17" s="38">
        <v>3</v>
      </c>
      <c r="W17" s="38">
        <v>3</v>
      </c>
      <c r="X17" s="38">
        <v>3</v>
      </c>
      <c r="Y17" s="38">
        <v>3</v>
      </c>
      <c r="Z17" s="60">
        <v>3</v>
      </c>
      <c r="AA17" s="42">
        <f t="shared" si="1"/>
        <v>3</v>
      </c>
      <c r="AB17" s="67">
        <v>2</v>
      </c>
      <c r="AC17" s="38">
        <v>3</v>
      </c>
      <c r="AD17" s="38">
        <v>3</v>
      </c>
      <c r="AE17" s="38">
        <v>2</v>
      </c>
      <c r="AF17" s="38">
        <v>2</v>
      </c>
      <c r="AG17" s="38">
        <v>3</v>
      </c>
      <c r="AH17" s="38">
        <v>3</v>
      </c>
      <c r="AI17" s="38">
        <v>3</v>
      </c>
      <c r="AJ17" s="38">
        <v>3</v>
      </c>
      <c r="AK17" s="38">
        <v>3</v>
      </c>
      <c r="AL17" s="38">
        <v>2</v>
      </c>
      <c r="AM17" s="38">
        <v>3</v>
      </c>
      <c r="AN17" s="38">
        <v>3</v>
      </c>
      <c r="AO17" s="38">
        <v>3</v>
      </c>
      <c r="AP17" s="60">
        <v>3</v>
      </c>
      <c r="AQ17" s="42">
        <f t="shared" si="2"/>
        <v>2.7333333333333334</v>
      </c>
    </row>
    <row r="18" spans="1:43">
      <c r="A18" s="10" t="s">
        <v>252</v>
      </c>
      <c r="B18" s="10" t="s">
        <v>50</v>
      </c>
      <c r="C18" s="31" t="s">
        <v>7</v>
      </c>
      <c r="D18" s="72">
        <v>3</v>
      </c>
      <c r="E18" s="72">
        <v>3</v>
      </c>
      <c r="F18" s="72">
        <v>3</v>
      </c>
      <c r="G18" s="72">
        <v>3</v>
      </c>
      <c r="H18" s="72">
        <v>3</v>
      </c>
      <c r="I18" s="72">
        <v>3</v>
      </c>
      <c r="J18" s="72">
        <v>3</v>
      </c>
      <c r="K18" s="72">
        <v>3</v>
      </c>
      <c r="L18" s="72">
        <v>3</v>
      </c>
      <c r="M18" s="72">
        <v>3</v>
      </c>
      <c r="N18" s="72">
        <v>3</v>
      </c>
      <c r="O18" s="72">
        <v>3</v>
      </c>
      <c r="P18" s="72">
        <v>3</v>
      </c>
      <c r="Q18" s="42">
        <f t="shared" si="0"/>
        <v>3</v>
      </c>
      <c r="R18" s="67">
        <v>3</v>
      </c>
      <c r="S18" s="38">
        <v>3</v>
      </c>
      <c r="T18" s="38">
        <v>3</v>
      </c>
      <c r="U18" s="38">
        <v>3</v>
      </c>
      <c r="V18" s="38">
        <v>3</v>
      </c>
      <c r="W18" s="38">
        <v>3</v>
      </c>
      <c r="X18" s="38">
        <v>3</v>
      </c>
      <c r="Y18" s="38">
        <v>3</v>
      </c>
      <c r="Z18" s="60">
        <v>3</v>
      </c>
      <c r="AA18" s="42">
        <f t="shared" si="1"/>
        <v>3</v>
      </c>
      <c r="AB18" s="67">
        <v>3</v>
      </c>
      <c r="AC18" s="38">
        <v>3</v>
      </c>
      <c r="AD18" s="38">
        <v>3</v>
      </c>
      <c r="AE18" s="38">
        <v>3</v>
      </c>
      <c r="AF18" s="38">
        <v>3</v>
      </c>
      <c r="AG18" s="38">
        <v>3</v>
      </c>
      <c r="AH18" s="38">
        <v>3</v>
      </c>
      <c r="AI18" s="38">
        <v>3</v>
      </c>
      <c r="AJ18" s="38">
        <v>3</v>
      </c>
      <c r="AK18" s="38">
        <v>3</v>
      </c>
      <c r="AL18" s="38">
        <v>3</v>
      </c>
      <c r="AM18" s="38">
        <v>3</v>
      </c>
      <c r="AN18" s="38">
        <v>3</v>
      </c>
      <c r="AO18" s="38">
        <v>3</v>
      </c>
      <c r="AP18" s="60">
        <v>3</v>
      </c>
      <c r="AQ18" s="42">
        <f t="shared" si="2"/>
        <v>3</v>
      </c>
    </row>
    <row r="19" spans="1:43">
      <c r="A19" s="10" t="s">
        <v>253</v>
      </c>
      <c r="B19" s="10" t="s">
        <v>254</v>
      </c>
      <c r="C19" s="31" t="s">
        <v>7</v>
      </c>
      <c r="D19" s="72">
        <v>2</v>
      </c>
      <c r="E19" s="72">
        <v>2</v>
      </c>
      <c r="F19" s="72">
        <v>3</v>
      </c>
      <c r="G19" s="72">
        <v>3</v>
      </c>
      <c r="H19" s="72">
        <v>3</v>
      </c>
      <c r="I19" s="72">
        <v>2</v>
      </c>
      <c r="J19" s="72">
        <v>3</v>
      </c>
      <c r="K19" s="72">
        <v>2</v>
      </c>
      <c r="L19" s="72">
        <v>2</v>
      </c>
      <c r="M19" s="72">
        <v>2</v>
      </c>
      <c r="N19" s="72">
        <v>3</v>
      </c>
      <c r="O19" s="72">
        <v>2</v>
      </c>
      <c r="P19" s="72">
        <v>3</v>
      </c>
      <c r="Q19" s="42">
        <f t="shared" si="0"/>
        <v>2.4615384615384617</v>
      </c>
      <c r="R19" s="67">
        <v>3</v>
      </c>
      <c r="S19" s="38">
        <v>2</v>
      </c>
      <c r="T19" s="38">
        <v>3</v>
      </c>
      <c r="U19" s="38">
        <v>3</v>
      </c>
      <c r="V19" s="38">
        <v>3</v>
      </c>
      <c r="W19" s="38">
        <v>3</v>
      </c>
      <c r="X19" s="38">
        <v>2</v>
      </c>
      <c r="Y19" s="38">
        <v>3</v>
      </c>
      <c r="Z19" s="60">
        <v>3</v>
      </c>
      <c r="AA19" s="42">
        <f t="shared" si="1"/>
        <v>2.7777777777777777</v>
      </c>
      <c r="AB19" s="67">
        <v>3</v>
      </c>
      <c r="AC19" s="38">
        <v>3</v>
      </c>
      <c r="AD19" s="38">
        <v>2</v>
      </c>
      <c r="AE19" s="38">
        <v>3</v>
      </c>
      <c r="AF19" s="38">
        <v>2</v>
      </c>
      <c r="AG19" s="38">
        <v>2</v>
      </c>
      <c r="AH19" s="38">
        <v>3</v>
      </c>
      <c r="AI19" s="38">
        <v>2</v>
      </c>
      <c r="AJ19" s="38">
        <v>3</v>
      </c>
      <c r="AK19" s="38">
        <v>2</v>
      </c>
      <c r="AL19" s="38">
        <v>3</v>
      </c>
      <c r="AM19" s="38">
        <v>3</v>
      </c>
      <c r="AN19" s="38">
        <v>2</v>
      </c>
      <c r="AO19" s="38">
        <v>3</v>
      </c>
      <c r="AP19" s="60">
        <v>3</v>
      </c>
      <c r="AQ19" s="42">
        <f t="shared" si="2"/>
        <v>2.6</v>
      </c>
    </row>
    <row r="20" spans="1:43">
      <c r="A20" s="10" t="s">
        <v>255</v>
      </c>
      <c r="B20" s="10" t="s">
        <v>256</v>
      </c>
      <c r="C20" s="31" t="s">
        <v>7</v>
      </c>
      <c r="D20" s="72">
        <v>3</v>
      </c>
      <c r="E20" s="72">
        <v>3</v>
      </c>
      <c r="F20" s="72">
        <v>3</v>
      </c>
      <c r="G20" s="72">
        <v>3</v>
      </c>
      <c r="H20" s="72">
        <v>3</v>
      </c>
      <c r="I20" s="72">
        <v>2.75</v>
      </c>
      <c r="J20" s="72">
        <v>2.75</v>
      </c>
      <c r="K20" s="72">
        <v>3</v>
      </c>
      <c r="L20" s="72">
        <v>3</v>
      </c>
      <c r="M20" s="72">
        <v>3</v>
      </c>
      <c r="N20" s="72">
        <v>2.75</v>
      </c>
      <c r="O20" s="72">
        <v>3</v>
      </c>
      <c r="P20" s="72">
        <v>3</v>
      </c>
      <c r="Q20" s="42">
        <f t="shared" si="0"/>
        <v>2.9423076923076925</v>
      </c>
      <c r="R20" s="67">
        <v>3</v>
      </c>
      <c r="S20" s="38">
        <v>3</v>
      </c>
      <c r="T20" s="38">
        <v>3</v>
      </c>
      <c r="U20" s="38">
        <v>3</v>
      </c>
      <c r="V20" s="38">
        <v>3</v>
      </c>
      <c r="W20" s="38">
        <v>3</v>
      </c>
      <c r="X20" s="38">
        <v>3</v>
      </c>
      <c r="Y20" s="38">
        <v>3</v>
      </c>
      <c r="Z20" s="60">
        <v>3</v>
      </c>
      <c r="AA20" s="42">
        <f t="shared" si="1"/>
        <v>3</v>
      </c>
      <c r="AB20" s="67">
        <v>2.75</v>
      </c>
      <c r="AC20" s="38">
        <v>3</v>
      </c>
      <c r="AD20" s="38">
        <v>3</v>
      </c>
      <c r="AE20" s="38">
        <v>3</v>
      </c>
      <c r="AF20" s="38">
        <v>3</v>
      </c>
      <c r="AG20" s="38">
        <v>3</v>
      </c>
      <c r="AH20" s="38">
        <v>3</v>
      </c>
      <c r="AI20" s="38">
        <v>3</v>
      </c>
      <c r="AJ20" s="38">
        <v>2.75</v>
      </c>
      <c r="AK20" s="38">
        <v>3</v>
      </c>
      <c r="AL20" s="38">
        <v>3</v>
      </c>
      <c r="AM20" s="38">
        <v>3</v>
      </c>
      <c r="AN20" s="38">
        <v>3</v>
      </c>
      <c r="AO20" s="38">
        <v>3</v>
      </c>
      <c r="AP20" s="60">
        <v>3</v>
      </c>
      <c r="AQ20" s="42">
        <f t="shared" si="2"/>
        <v>2.9666666666666668</v>
      </c>
    </row>
    <row r="21" spans="1:43">
      <c r="A21" s="10" t="s">
        <v>257</v>
      </c>
      <c r="B21" s="10" t="s">
        <v>258</v>
      </c>
      <c r="C21" s="31" t="s">
        <v>7</v>
      </c>
      <c r="D21" s="72">
        <v>3</v>
      </c>
      <c r="E21" s="72">
        <v>3</v>
      </c>
      <c r="F21" s="72">
        <v>3</v>
      </c>
      <c r="G21" s="72">
        <v>3</v>
      </c>
      <c r="H21" s="72">
        <v>3</v>
      </c>
      <c r="I21" s="72">
        <v>3</v>
      </c>
      <c r="J21" s="72">
        <v>3</v>
      </c>
      <c r="K21" s="72">
        <v>3</v>
      </c>
      <c r="L21" s="72">
        <v>3</v>
      </c>
      <c r="M21" s="72">
        <v>3</v>
      </c>
      <c r="N21" s="72">
        <v>3</v>
      </c>
      <c r="O21" s="72">
        <v>3</v>
      </c>
      <c r="P21" s="72">
        <v>3</v>
      </c>
      <c r="Q21" s="42">
        <f t="shared" si="0"/>
        <v>3</v>
      </c>
      <c r="R21" s="67">
        <v>3</v>
      </c>
      <c r="S21" s="38">
        <v>3</v>
      </c>
      <c r="T21" s="38">
        <v>3</v>
      </c>
      <c r="U21" s="38">
        <v>3</v>
      </c>
      <c r="V21" s="38">
        <v>3</v>
      </c>
      <c r="W21" s="38">
        <v>3</v>
      </c>
      <c r="X21" s="38">
        <v>3</v>
      </c>
      <c r="Y21" s="38">
        <v>3</v>
      </c>
      <c r="Z21" s="60">
        <v>3</v>
      </c>
      <c r="AA21" s="42">
        <f t="shared" si="1"/>
        <v>3</v>
      </c>
      <c r="AB21" s="67">
        <v>3</v>
      </c>
      <c r="AC21" s="38">
        <v>3</v>
      </c>
      <c r="AD21" s="38">
        <v>3</v>
      </c>
      <c r="AE21" s="38">
        <v>3</v>
      </c>
      <c r="AF21" s="38">
        <v>3</v>
      </c>
      <c r="AG21" s="38">
        <v>3</v>
      </c>
      <c r="AH21" s="38">
        <v>3</v>
      </c>
      <c r="AI21" s="38">
        <v>3</v>
      </c>
      <c r="AJ21" s="38">
        <v>3</v>
      </c>
      <c r="AK21" s="38">
        <v>3</v>
      </c>
      <c r="AL21" s="38">
        <v>3</v>
      </c>
      <c r="AM21" s="38">
        <v>3</v>
      </c>
      <c r="AN21" s="38">
        <v>3</v>
      </c>
      <c r="AO21" s="38">
        <v>3</v>
      </c>
      <c r="AP21" s="60">
        <v>3</v>
      </c>
      <c r="AQ21" s="42">
        <f t="shared" si="2"/>
        <v>3</v>
      </c>
    </row>
    <row r="22" spans="1:43">
      <c r="A22" s="10" t="s">
        <v>259</v>
      </c>
      <c r="B22" s="10" t="s">
        <v>260</v>
      </c>
      <c r="C22" s="31" t="s">
        <v>7</v>
      </c>
      <c r="D22" s="72">
        <v>2</v>
      </c>
      <c r="E22" s="72">
        <v>2</v>
      </c>
      <c r="F22" s="72">
        <v>2</v>
      </c>
      <c r="G22" s="72">
        <v>2</v>
      </c>
      <c r="H22" s="72">
        <v>2</v>
      </c>
      <c r="I22" s="72">
        <v>2</v>
      </c>
      <c r="J22" s="72">
        <v>2</v>
      </c>
      <c r="K22" s="72">
        <v>2</v>
      </c>
      <c r="L22" s="72">
        <v>2</v>
      </c>
      <c r="M22" s="72">
        <v>2</v>
      </c>
      <c r="N22" s="72">
        <v>2</v>
      </c>
      <c r="O22" s="72">
        <v>2</v>
      </c>
      <c r="P22" s="72">
        <v>2</v>
      </c>
      <c r="Q22" s="42">
        <f t="shared" si="0"/>
        <v>2</v>
      </c>
      <c r="R22" s="67">
        <v>2</v>
      </c>
      <c r="S22" s="38">
        <v>2</v>
      </c>
      <c r="T22" s="38">
        <v>2</v>
      </c>
      <c r="U22" s="38">
        <v>3</v>
      </c>
      <c r="V22" s="38">
        <v>2</v>
      </c>
      <c r="W22" s="38">
        <v>3</v>
      </c>
      <c r="X22" s="38">
        <v>3</v>
      </c>
      <c r="Y22" s="38">
        <v>2</v>
      </c>
      <c r="Z22" s="60">
        <v>3</v>
      </c>
      <c r="AA22" s="42">
        <f t="shared" si="1"/>
        <v>2.4444444444444446</v>
      </c>
      <c r="AB22" s="67">
        <v>2</v>
      </c>
      <c r="AC22" s="38">
        <v>2</v>
      </c>
      <c r="AD22" s="38">
        <v>2</v>
      </c>
      <c r="AE22" s="38">
        <v>2</v>
      </c>
      <c r="AF22" s="38">
        <v>2</v>
      </c>
      <c r="AG22" s="38">
        <v>3</v>
      </c>
      <c r="AH22" s="38">
        <v>3</v>
      </c>
      <c r="AI22" s="38">
        <v>3</v>
      </c>
      <c r="AJ22" s="38">
        <v>2</v>
      </c>
      <c r="AK22" s="38">
        <v>2</v>
      </c>
      <c r="AL22" s="38">
        <v>2</v>
      </c>
      <c r="AM22" s="38">
        <v>3</v>
      </c>
      <c r="AN22" s="38">
        <v>3</v>
      </c>
      <c r="AO22" s="38">
        <v>2</v>
      </c>
      <c r="AP22" s="60">
        <v>2</v>
      </c>
      <c r="AQ22" s="42">
        <f t="shared" si="2"/>
        <v>2.3333333333333335</v>
      </c>
    </row>
    <row r="23" spans="1:43">
      <c r="A23" s="10" t="s">
        <v>261</v>
      </c>
      <c r="B23" s="10" t="s">
        <v>209</v>
      </c>
      <c r="C23" s="31" t="s">
        <v>7</v>
      </c>
      <c r="D23" s="72">
        <v>3</v>
      </c>
      <c r="E23" s="72">
        <v>3</v>
      </c>
      <c r="F23" s="72">
        <v>3</v>
      </c>
      <c r="G23" s="72">
        <v>3</v>
      </c>
      <c r="H23" s="72">
        <v>3</v>
      </c>
      <c r="I23" s="72">
        <v>3</v>
      </c>
      <c r="J23" s="72">
        <v>3</v>
      </c>
      <c r="K23" s="72">
        <v>3</v>
      </c>
      <c r="L23" s="72">
        <v>3</v>
      </c>
      <c r="M23" s="72">
        <v>3</v>
      </c>
      <c r="N23" s="72">
        <v>3</v>
      </c>
      <c r="O23" s="72">
        <v>3</v>
      </c>
      <c r="P23" s="72">
        <v>3</v>
      </c>
      <c r="Q23" s="42">
        <f t="shared" si="0"/>
        <v>3</v>
      </c>
      <c r="R23" s="67">
        <v>3</v>
      </c>
      <c r="S23" s="38">
        <v>3</v>
      </c>
      <c r="T23" s="38">
        <v>3</v>
      </c>
      <c r="U23" s="38">
        <v>3</v>
      </c>
      <c r="V23" s="38">
        <v>3</v>
      </c>
      <c r="W23" s="38">
        <v>3</v>
      </c>
      <c r="X23" s="38">
        <v>3</v>
      </c>
      <c r="Y23" s="38">
        <v>3</v>
      </c>
      <c r="Z23" s="60">
        <v>3</v>
      </c>
      <c r="AA23" s="42">
        <f t="shared" si="1"/>
        <v>3</v>
      </c>
      <c r="AB23" s="67">
        <v>3</v>
      </c>
      <c r="AC23" s="38">
        <v>3</v>
      </c>
      <c r="AD23" s="38">
        <v>3</v>
      </c>
      <c r="AE23" s="38">
        <v>3</v>
      </c>
      <c r="AF23" s="38">
        <v>3</v>
      </c>
      <c r="AG23" s="38">
        <v>3</v>
      </c>
      <c r="AH23" s="38">
        <v>3</v>
      </c>
      <c r="AI23" s="38">
        <v>3</v>
      </c>
      <c r="AJ23" s="38">
        <v>3</v>
      </c>
      <c r="AK23" s="38">
        <v>3</v>
      </c>
      <c r="AL23" s="38">
        <v>3</v>
      </c>
      <c r="AM23" s="38">
        <v>3</v>
      </c>
      <c r="AN23" s="38">
        <v>3</v>
      </c>
      <c r="AO23" s="38">
        <v>3</v>
      </c>
      <c r="AP23" s="60">
        <v>3</v>
      </c>
      <c r="AQ23" s="42">
        <f t="shared" si="2"/>
        <v>3</v>
      </c>
    </row>
    <row r="24" spans="1:43">
      <c r="A24" s="10" t="s">
        <v>262</v>
      </c>
      <c r="B24" s="10" t="s">
        <v>263</v>
      </c>
      <c r="C24" s="31" t="s">
        <v>7</v>
      </c>
      <c r="D24" s="72">
        <v>3</v>
      </c>
      <c r="E24" s="72">
        <v>3</v>
      </c>
      <c r="F24" s="72">
        <v>3</v>
      </c>
      <c r="G24" s="72">
        <v>3</v>
      </c>
      <c r="H24" s="72">
        <v>3</v>
      </c>
      <c r="I24" s="72">
        <v>3</v>
      </c>
      <c r="J24" s="72">
        <v>3</v>
      </c>
      <c r="K24" s="72">
        <v>3</v>
      </c>
      <c r="L24" s="72">
        <v>3</v>
      </c>
      <c r="M24" s="72">
        <v>3</v>
      </c>
      <c r="N24" s="72">
        <v>3</v>
      </c>
      <c r="O24" s="72">
        <v>3</v>
      </c>
      <c r="P24" s="72">
        <v>3</v>
      </c>
      <c r="Q24" s="42">
        <f t="shared" si="0"/>
        <v>3</v>
      </c>
      <c r="R24" s="67">
        <v>3</v>
      </c>
      <c r="S24" s="38">
        <v>3</v>
      </c>
      <c r="T24" s="38">
        <v>3</v>
      </c>
      <c r="U24" s="38">
        <v>3</v>
      </c>
      <c r="V24" s="38">
        <v>3</v>
      </c>
      <c r="W24" s="38">
        <v>3</v>
      </c>
      <c r="X24" s="38">
        <v>3</v>
      </c>
      <c r="Y24" s="38">
        <v>3</v>
      </c>
      <c r="Z24" s="60">
        <v>3</v>
      </c>
      <c r="AA24" s="42">
        <f t="shared" si="1"/>
        <v>3</v>
      </c>
      <c r="AB24" s="67">
        <v>3</v>
      </c>
      <c r="AC24" s="38">
        <v>3</v>
      </c>
      <c r="AD24" s="38">
        <v>3</v>
      </c>
      <c r="AE24" s="38">
        <v>3</v>
      </c>
      <c r="AF24" s="38">
        <v>3</v>
      </c>
      <c r="AG24" s="38">
        <v>3</v>
      </c>
      <c r="AH24" s="38">
        <v>3</v>
      </c>
      <c r="AI24" s="38">
        <v>3</v>
      </c>
      <c r="AJ24" s="38">
        <v>3</v>
      </c>
      <c r="AK24" s="38">
        <v>3</v>
      </c>
      <c r="AL24" s="38">
        <v>3</v>
      </c>
      <c r="AM24" s="38">
        <v>3</v>
      </c>
      <c r="AN24" s="38">
        <v>3</v>
      </c>
      <c r="AO24" s="38">
        <v>3</v>
      </c>
      <c r="AP24" s="60">
        <v>3</v>
      </c>
      <c r="AQ24" s="42">
        <f t="shared" si="2"/>
        <v>3</v>
      </c>
    </row>
    <row r="25" spans="1:43">
      <c r="A25" s="10" t="s">
        <v>264</v>
      </c>
      <c r="B25" s="10" t="s">
        <v>265</v>
      </c>
      <c r="C25" s="31" t="s">
        <v>7</v>
      </c>
      <c r="D25" s="72">
        <v>3</v>
      </c>
      <c r="E25" s="72">
        <v>3</v>
      </c>
      <c r="F25" s="72">
        <v>3</v>
      </c>
      <c r="G25" s="72">
        <v>3</v>
      </c>
      <c r="H25" s="72">
        <v>3</v>
      </c>
      <c r="I25" s="72">
        <v>3</v>
      </c>
      <c r="J25" s="72">
        <v>3</v>
      </c>
      <c r="K25" s="72">
        <v>3</v>
      </c>
      <c r="L25" s="72">
        <v>3</v>
      </c>
      <c r="M25" s="72">
        <v>3</v>
      </c>
      <c r="N25" s="72">
        <v>3</v>
      </c>
      <c r="O25" s="72">
        <v>3</v>
      </c>
      <c r="P25" s="72">
        <v>3</v>
      </c>
      <c r="Q25" s="42">
        <f t="shared" si="0"/>
        <v>3</v>
      </c>
      <c r="R25" s="67">
        <v>3</v>
      </c>
      <c r="S25" s="38">
        <v>3</v>
      </c>
      <c r="T25" s="38">
        <v>3</v>
      </c>
      <c r="U25" s="38">
        <v>3</v>
      </c>
      <c r="V25" s="38">
        <v>3</v>
      </c>
      <c r="W25" s="38">
        <v>3</v>
      </c>
      <c r="X25" s="38">
        <v>3</v>
      </c>
      <c r="Y25" s="38">
        <v>3</v>
      </c>
      <c r="Z25" s="60">
        <v>3</v>
      </c>
      <c r="AA25" s="42">
        <f t="shared" si="1"/>
        <v>3</v>
      </c>
      <c r="AB25" s="67">
        <v>3</v>
      </c>
      <c r="AC25" s="38">
        <v>3</v>
      </c>
      <c r="AD25" s="38">
        <v>3</v>
      </c>
      <c r="AE25" s="38">
        <v>3</v>
      </c>
      <c r="AF25" s="38">
        <v>3</v>
      </c>
      <c r="AG25" s="38">
        <v>3</v>
      </c>
      <c r="AH25" s="38">
        <v>3</v>
      </c>
      <c r="AI25" s="38">
        <v>3</v>
      </c>
      <c r="AJ25" s="38">
        <v>3</v>
      </c>
      <c r="AK25" s="38">
        <v>3</v>
      </c>
      <c r="AL25" s="38">
        <v>3</v>
      </c>
      <c r="AM25" s="38">
        <v>3</v>
      </c>
      <c r="AN25" s="38">
        <v>3</v>
      </c>
      <c r="AO25" s="38">
        <v>3</v>
      </c>
      <c r="AP25" s="60">
        <v>3</v>
      </c>
      <c r="AQ25" s="42">
        <f t="shared" si="2"/>
        <v>3</v>
      </c>
    </row>
    <row r="26" spans="1:43">
      <c r="A26" s="10" t="s">
        <v>266</v>
      </c>
      <c r="B26" s="10" t="s">
        <v>267</v>
      </c>
      <c r="C26" s="31" t="s">
        <v>7</v>
      </c>
      <c r="D26" s="72">
        <v>3</v>
      </c>
      <c r="E26" s="72">
        <v>3</v>
      </c>
      <c r="F26" s="72">
        <v>3</v>
      </c>
      <c r="G26" s="72">
        <v>3</v>
      </c>
      <c r="H26" s="72">
        <v>3</v>
      </c>
      <c r="I26" s="72">
        <v>3</v>
      </c>
      <c r="J26" s="72">
        <v>3</v>
      </c>
      <c r="K26" s="72">
        <v>3</v>
      </c>
      <c r="L26" s="72">
        <v>3</v>
      </c>
      <c r="M26" s="72">
        <v>2</v>
      </c>
      <c r="N26" s="72">
        <v>3</v>
      </c>
      <c r="O26" s="72">
        <v>3</v>
      </c>
      <c r="P26" s="72">
        <v>3</v>
      </c>
      <c r="Q26" s="42">
        <f t="shared" si="0"/>
        <v>2.9230769230769229</v>
      </c>
      <c r="R26" s="67">
        <v>3</v>
      </c>
      <c r="S26" s="38">
        <v>3</v>
      </c>
      <c r="T26" s="38">
        <v>3</v>
      </c>
      <c r="U26" s="38">
        <v>3</v>
      </c>
      <c r="V26" s="38">
        <v>3</v>
      </c>
      <c r="W26" s="38">
        <v>3</v>
      </c>
      <c r="X26" s="38">
        <v>3</v>
      </c>
      <c r="Y26" s="38">
        <v>3</v>
      </c>
      <c r="Z26" s="60">
        <v>3</v>
      </c>
      <c r="AA26" s="42">
        <f t="shared" si="1"/>
        <v>3</v>
      </c>
      <c r="AB26" s="67">
        <v>3</v>
      </c>
      <c r="AC26" s="38">
        <v>3</v>
      </c>
      <c r="AD26" s="38">
        <v>3</v>
      </c>
      <c r="AE26" s="38">
        <v>3</v>
      </c>
      <c r="AF26" s="38">
        <v>3</v>
      </c>
      <c r="AG26" s="38">
        <v>3</v>
      </c>
      <c r="AH26" s="38">
        <v>3</v>
      </c>
      <c r="AI26" s="38">
        <v>3</v>
      </c>
      <c r="AJ26" s="38">
        <v>3</v>
      </c>
      <c r="AK26" s="38">
        <v>3</v>
      </c>
      <c r="AL26" s="38">
        <v>3</v>
      </c>
      <c r="AM26" s="38">
        <v>3</v>
      </c>
      <c r="AN26" s="38">
        <v>3</v>
      </c>
      <c r="AO26" s="38">
        <v>3</v>
      </c>
      <c r="AP26" s="60">
        <v>3</v>
      </c>
      <c r="AQ26" s="42">
        <f t="shared" si="2"/>
        <v>3</v>
      </c>
    </row>
    <row r="27" spans="1:43">
      <c r="A27" s="10" t="s">
        <v>268</v>
      </c>
      <c r="B27" s="10" t="s">
        <v>269</v>
      </c>
      <c r="C27" s="31" t="s">
        <v>7</v>
      </c>
      <c r="D27" s="72">
        <v>3</v>
      </c>
      <c r="E27" s="72">
        <v>3</v>
      </c>
      <c r="F27" s="72">
        <v>3</v>
      </c>
      <c r="G27" s="72">
        <v>3</v>
      </c>
      <c r="H27" s="72">
        <v>3</v>
      </c>
      <c r="I27" s="72">
        <v>3</v>
      </c>
      <c r="J27" s="72">
        <v>3</v>
      </c>
      <c r="K27" s="72">
        <v>2</v>
      </c>
      <c r="L27" s="72">
        <v>3</v>
      </c>
      <c r="M27" s="72">
        <v>3</v>
      </c>
      <c r="N27" s="72">
        <v>3</v>
      </c>
      <c r="O27" s="72">
        <v>3</v>
      </c>
      <c r="P27" s="72">
        <v>3</v>
      </c>
      <c r="Q27" s="42">
        <f t="shared" si="0"/>
        <v>2.9230769230769229</v>
      </c>
      <c r="R27" s="67">
        <v>3</v>
      </c>
      <c r="S27" s="38">
        <v>3</v>
      </c>
      <c r="T27" s="38">
        <v>3</v>
      </c>
      <c r="U27" s="38">
        <v>3</v>
      </c>
      <c r="V27" s="38">
        <v>2</v>
      </c>
      <c r="W27" s="38">
        <v>3</v>
      </c>
      <c r="X27" s="38">
        <v>3</v>
      </c>
      <c r="Y27" s="38">
        <v>3</v>
      </c>
      <c r="Z27" s="60">
        <v>3</v>
      </c>
      <c r="AA27" s="42">
        <f t="shared" si="1"/>
        <v>2.8888888888888888</v>
      </c>
      <c r="AB27" s="67">
        <v>3</v>
      </c>
      <c r="AC27" s="38">
        <v>3</v>
      </c>
      <c r="AD27" s="38">
        <v>3</v>
      </c>
      <c r="AE27" s="38">
        <v>3</v>
      </c>
      <c r="AF27" s="38">
        <v>3</v>
      </c>
      <c r="AG27" s="38">
        <v>3</v>
      </c>
      <c r="AH27" s="38">
        <v>3</v>
      </c>
      <c r="AI27" s="38">
        <v>3</v>
      </c>
      <c r="AJ27" s="38">
        <v>3</v>
      </c>
      <c r="AK27" s="38">
        <v>3</v>
      </c>
      <c r="AL27" s="38">
        <v>3</v>
      </c>
      <c r="AM27" s="38">
        <v>3</v>
      </c>
      <c r="AN27" s="38">
        <v>3</v>
      </c>
      <c r="AO27" s="38">
        <v>3</v>
      </c>
      <c r="AP27" s="60">
        <v>3</v>
      </c>
      <c r="AQ27" s="42">
        <f t="shared" si="2"/>
        <v>3</v>
      </c>
    </row>
    <row r="28" spans="1:43">
      <c r="A28" s="10" t="s">
        <v>270</v>
      </c>
      <c r="B28" s="10" t="s">
        <v>178</v>
      </c>
      <c r="C28" s="31" t="s">
        <v>7</v>
      </c>
      <c r="D28" s="72">
        <v>2.75</v>
      </c>
      <c r="E28" s="72">
        <v>3</v>
      </c>
      <c r="F28" s="72">
        <v>3</v>
      </c>
      <c r="G28" s="72">
        <v>2.75</v>
      </c>
      <c r="H28" s="72">
        <v>3</v>
      </c>
      <c r="I28" s="72">
        <v>3</v>
      </c>
      <c r="J28" s="72">
        <v>3</v>
      </c>
      <c r="K28" s="72">
        <v>3</v>
      </c>
      <c r="L28" s="72">
        <v>2.75</v>
      </c>
      <c r="M28" s="72">
        <v>2.75</v>
      </c>
      <c r="N28" s="72">
        <v>2.75</v>
      </c>
      <c r="O28" s="72">
        <v>3</v>
      </c>
      <c r="P28" s="72">
        <v>3</v>
      </c>
      <c r="Q28" s="42">
        <f t="shared" si="0"/>
        <v>2.9038461538461537</v>
      </c>
      <c r="R28" s="67">
        <v>2.75</v>
      </c>
      <c r="S28" s="38">
        <v>2.75</v>
      </c>
      <c r="T28" s="38">
        <v>3</v>
      </c>
      <c r="U28" s="38">
        <v>3</v>
      </c>
      <c r="V28" s="38">
        <v>2.75</v>
      </c>
      <c r="W28" s="38">
        <v>2.75</v>
      </c>
      <c r="X28" s="38">
        <v>3</v>
      </c>
      <c r="Y28" s="38">
        <v>3</v>
      </c>
      <c r="Z28" s="60">
        <v>3</v>
      </c>
      <c r="AA28" s="42">
        <f t="shared" si="1"/>
        <v>2.8888888888888888</v>
      </c>
      <c r="AB28" s="67">
        <v>2.75</v>
      </c>
      <c r="AC28" s="38">
        <v>3</v>
      </c>
      <c r="AD28" s="38">
        <v>2.75</v>
      </c>
      <c r="AE28" s="38">
        <v>2.75</v>
      </c>
      <c r="AF28" s="38">
        <v>3</v>
      </c>
      <c r="AG28" s="38">
        <v>2.75</v>
      </c>
      <c r="AH28" s="38">
        <v>2.75</v>
      </c>
      <c r="AI28" s="38">
        <v>3</v>
      </c>
      <c r="AJ28" s="38">
        <v>2.75</v>
      </c>
      <c r="AK28" s="38">
        <v>3</v>
      </c>
      <c r="AL28" s="38">
        <v>2.75</v>
      </c>
      <c r="AM28" s="38">
        <v>3</v>
      </c>
      <c r="AN28" s="38">
        <v>3</v>
      </c>
      <c r="AO28" s="38">
        <v>3</v>
      </c>
      <c r="AP28" s="60">
        <v>3</v>
      </c>
      <c r="AQ28" s="42">
        <f t="shared" si="2"/>
        <v>2.8833333333333333</v>
      </c>
    </row>
    <row r="29" spans="1:43">
      <c r="A29" s="32"/>
      <c r="B29" s="32"/>
      <c r="C29" s="33"/>
      <c r="D29" s="73">
        <f t="shared" ref="D29:P29" si="7">AVERAGE(D7:D28)</f>
        <v>2.8522727272727271</v>
      </c>
      <c r="E29" s="73">
        <f t="shared" si="7"/>
        <v>2.8636363636363638</v>
      </c>
      <c r="F29" s="73">
        <f t="shared" si="7"/>
        <v>2.9545454545454546</v>
      </c>
      <c r="G29" s="73">
        <f t="shared" si="7"/>
        <v>2.8977272727272729</v>
      </c>
      <c r="H29" s="73">
        <f t="shared" si="7"/>
        <v>2.9545454545454546</v>
      </c>
      <c r="I29" s="73">
        <f t="shared" si="7"/>
        <v>2.8522727272727271</v>
      </c>
      <c r="J29" s="73">
        <f t="shared" si="7"/>
        <v>2.9431818181818183</v>
      </c>
      <c r="K29" s="73">
        <f t="shared" si="7"/>
        <v>2.8181818181818183</v>
      </c>
      <c r="L29" s="73">
        <f t="shared" si="7"/>
        <v>2.8977272727272729</v>
      </c>
      <c r="M29" s="73">
        <f t="shared" si="7"/>
        <v>2.8522727272727271</v>
      </c>
      <c r="N29" s="73">
        <f t="shared" si="7"/>
        <v>2.9318181818181817</v>
      </c>
      <c r="O29" s="73">
        <f t="shared" si="7"/>
        <v>2.9090909090909092</v>
      </c>
      <c r="P29" s="73">
        <f t="shared" si="7"/>
        <v>2.9545454545454546</v>
      </c>
      <c r="Q29" s="42">
        <f t="shared" si="0"/>
        <v>2.8986013986013983</v>
      </c>
      <c r="R29" s="68">
        <f t="shared" ref="R29:Z29" si="8">AVERAGE(R7:R28)</f>
        <v>2.9431818181818183</v>
      </c>
      <c r="S29" s="39">
        <f t="shared" si="8"/>
        <v>2.8977272727272729</v>
      </c>
      <c r="T29" s="39">
        <f t="shared" si="8"/>
        <v>2.9545454545454546</v>
      </c>
      <c r="U29" s="39">
        <f t="shared" si="8"/>
        <v>2.9886363636363638</v>
      </c>
      <c r="V29" s="39">
        <f t="shared" si="8"/>
        <v>2.8977272727272729</v>
      </c>
      <c r="W29" s="39">
        <f t="shared" si="8"/>
        <v>2.9886363636363638</v>
      </c>
      <c r="X29" s="39">
        <f t="shared" si="8"/>
        <v>2.9545454545454546</v>
      </c>
      <c r="Y29" s="39">
        <f t="shared" si="8"/>
        <v>2.9545454545454546</v>
      </c>
      <c r="Z29" s="74">
        <f t="shared" si="8"/>
        <v>3</v>
      </c>
      <c r="AA29" s="42">
        <f t="shared" si="1"/>
        <v>2.9532828282828283</v>
      </c>
      <c r="AB29" s="68">
        <f t="shared" ref="AB29:AD29" si="9">AVERAGE(AB7:AB28)</f>
        <v>2.875</v>
      </c>
      <c r="AC29" s="39">
        <f t="shared" si="9"/>
        <v>2.9545454545454546</v>
      </c>
      <c r="AD29" s="39">
        <f t="shared" si="9"/>
        <v>2.8977272727272729</v>
      </c>
      <c r="AE29" s="39">
        <f>AVERAGE(AE7:AE28)</f>
        <v>2.8522727272727271</v>
      </c>
      <c r="AF29" s="39">
        <f t="shared" ref="AF29:AP29" si="10">AVERAGE(AF7:AF28)</f>
        <v>2.8181818181818183</v>
      </c>
      <c r="AG29" s="39">
        <f t="shared" si="10"/>
        <v>2.8977272727272729</v>
      </c>
      <c r="AH29" s="39">
        <f t="shared" si="10"/>
        <v>2.9886363636363638</v>
      </c>
      <c r="AI29" s="39">
        <f t="shared" si="10"/>
        <v>2.9545454545454546</v>
      </c>
      <c r="AJ29" s="39">
        <f t="shared" si="10"/>
        <v>2.9318181818181817</v>
      </c>
      <c r="AK29" s="39">
        <f t="shared" si="10"/>
        <v>2.9090909090909092</v>
      </c>
      <c r="AL29" s="39">
        <f t="shared" si="10"/>
        <v>2.8522727272727271</v>
      </c>
      <c r="AM29" s="39">
        <f t="shared" si="10"/>
        <v>2.9886363636363638</v>
      </c>
      <c r="AN29" s="39">
        <f t="shared" si="10"/>
        <v>2.9431818181818183</v>
      </c>
      <c r="AO29" s="39">
        <f t="shared" si="10"/>
        <v>2.9545454545454546</v>
      </c>
      <c r="AP29" s="74">
        <f t="shared" si="10"/>
        <v>2.9545454545454546</v>
      </c>
      <c r="AQ29" s="42">
        <f t="shared" si="2"/>
        <v>2.9181818181818184</v>
      </c>
    </row>
    <row r="30" spans="1:43">
      <c r="A30" s="10" t="s">
        <v>53</v>
      </c>
      <c r="B30" s="10" t="s">
        <v>74</v>
      </c>
      <c r="C30" s="31" t="s">
        <v>271</v>
      </c>
      <c r="D30" s="72">
        <v>3</v>
      </c>
      <c r="E30" s="72">
        <v>3</v>
      </c>
      <c r="F30" s="72">
        <v>3</v>
      </c>
      <c r="G30" s="72">
        <v>3</v>
      </c>
      <c r="H30" s="72">
        <v>3</v>
      </c>
      <c r="I30" s="72">
        <v>3</v>
      </c>
      <c r="J30" s="72">
        <v>3</v>
      </c>
      <c r="K30" s="72">
        <v>3</v>
      </c>
      <c r="L30" s="72">
        <v>3</v>
      </c>
      <c r="M30" s="72">
        <v>3</v>
      </c>
      <c r="N30" s="72">
        <v>3</v>
      </c>
      <c r="O30" s="72">
        <v>3</v>
      </c>
      <c r="P30" s="72">
        <v>3</v>
      </c>
      <c r="Q30" s="42">
        <f t="shared" si="0"/>
        <v>3</v>
      </c>
      <c r="R30" s="67">
        <v>3</v>
      </c>
      <c r="S30" s="38">
        <v>3</v>
      </c>
      <c r="T30" s="38">
        <v>3</v>
      </c>
      <c r="U30" s="38">
        <v>3</v>
      </c>
      <c r="V30" s="38">
        <v>3</v>
      </c>
      <c r="W30" s="38">
        <v>3</v>
      </c>
      <c r="X30" s="38">
        <v>3</v>
      </c>
      <c r="Y30" s="38">
        <v>3</v>
      </c>
      <c r="Z30" s="60">
        <v>3</v>
      </c>
      <c r="AA30" s="42">
        <f t="shared" si="1"/>
        <v>3</v>
      </c>
      <c r="AB30" s="67">
        <v>3</v>
      </c>
      <c r="AC30" s="38">
        <v>3</v>
      </c>
      <c r="AD30" s="38">
        <v>3</v>
      </c>
      <c r="AE30" s="38">
        <v>3</v>
      </c>
      <c r="AF30" s="38">
        <v>3</v>
      </c>
      <c r="AG30" s="38">
        <v>3</v>
      </c>
      <c r="AH30" s="38">
        <v>3</v>
      </c>
      <c r="AI30" s="38">
        <v>3</v>
      </c>
      <c r="AJ30" s="38">
        <v>3</v>
      </c>
      <c r="AK30" s="38">
        <v>3</v>
      </c>
      <c r="AL30" s="38">
        <v>3</v>
      </c>
      <c r="AM30" s="38">
        <v>3</v>
      </c>
      <c r="AN30" s="38">
        <v>3</v>
      </c>
      <c r="AO30" s="38">
        <v>3</v>
      </c>
      <c r="AP30" s="60">
        <v>3</v>
      </c>
      <c r="AQ30" s="42">
        <f t="shared" si="2"/>
        <v>3</v>
      </c>
    </row>
    <row r="31" spans="1:43">
      <c r="A31" s="10" t="s">
        <v>272</v>
      </c>
      <c r="B31" s="10" t="s">
        <v>273</v>
      </c>
      <c r="C31" s="31" t="s">
        <v>271</v>
      </c>
      <c r="D31" s="72">
        <v>3</v>
      </c>
      <c r="E31" s="72">
        <v>3</v>
      </c>
      <c r="F31" s="72">
        <v>3</v>
      </c>
      <c r="G31" s="72">
        <v>3</v>
      </c>
      <c r="H31" s="72">
        <v>3</v>
      </c>
      <c r="I31" s="72">
        <v>3</v>
      </c>
      <c r="J31" s="72">
        <v>3</v>
      </c>
      <c r="K31" s="72">
        <v>3</v>
      </c>
      <c r="L31" s="72">
        <v>2</v>
      </c>
      <c r="M31" s="72">
        <v>2</v>
      </c>
      <c r="N31" s="72">
        <v>3</v>
      </c>
      <c r="O31" s="72">
        <v>2</v>
      </c>
      <c r="P31" s="72">
        <v>3</v>
      </c>
      <c r="Q31" s="42">
        <f t="shared" si="0"/>
        <v>2.7692307692307692</v>
      </c>
      <c r="R31" s="67">
        <v>2</v>
      </c>
      <c r="S31" s="38">
        <v>2</v>
      </c>
      <c r="T31" s="38">
        <v>2</v>
      </c>
      <c r="U31" s="38">
        <v>3</v>
      </c>
      <c r="V31" s="38">
        <v>3</v>
      </c>
      <c r="W31" s="38">
        <v>3</v>
      </c>
      <c r="X31" s="38">
        <v>3</v>
      </c>
      <c r="Y31" s="38">
        <v>3</v>
      </c>
      <c r="Z31" s="60">
        <v>3</v>
      </c>
      <c r="AA31" s="42">
        <f t="shared" si="1"/>
        <v>2.6666666666666665</v>
      </c>
      <c r="AB31" s="67">
        <v>3</v>
      </c>
      <c r="AC31" s="38">
        <v>3</v>
      </c>
      <c r="AD31" s="38">
        <v>2</v>
      </c>
      <c r="AE31" s="38">
        <v>3</v>
      </c>
      <c r="AF31" s="38">
        <v>2</v>
      </c>
      <c r="AG31" s="38">
        <v>3</v>
      </c>
      <c r="AH31" s="38">
        <v>3</v>
      </c>
      <c r="AI31" s="38">
        <v>3</v>
      </c>
      <c r="AJ31" s="38">
        <v>3</v>
      </c>
      <c r="AK31" s="38">
        <v>3</v>
      </c>
      <c r="AL31" s="38">
        <v>3</v>
      </c>
      <c r="AM31" s="38">
        <v>3</v>
      </c>
      <c r="AN31" s="38">
        <v>3</v>
      </c>
      <c r="AO31" s="38">
        <v>3</v>
      </c>
      <c r="AP31" s="60">
        <v>3</v>
      </c>
      <c r="AQ31" s="42">
        <f t="shared" si="2"/>
        <v>2.8666666666666667</v>
      </c>
    </row>
    <row r="32" spans="1:43">
      <c r="A32" s="10" t="s">
        <v>274</v>
      </c>
      <c r="B32" s="10" t="s">
        <v>275</v>
      </c>
      <c r="C32" s="31" t="s">
        <v>271</v>
      </c>
      <c r="D32" s="72">
        <v>2</v>
      </c>
      <c r="E32" s="72">
        <v>2</v>
      </c>
      <c r="F32" s="72">
        <v>2</v>
      </c>
      <c r="G32" s="72">
        <v>2</v>
      </c>
      <c r="H32" s="72">
        <v>2</v>
      </c>
      <c r="I32" s="72">
        <v>2</v>
      </c>
      <c r="J32" s="72">
        <v>2</v>
      </c>
      <c r="K32" s="72">
        <v>2</v>
      </c>
      <c r="L32" s="72">
        <v>2</v>
      </c>
      <c r="M32" s="72">
        <v>2</v>
      </c>
      <c r="N32" s="72">
        <v>2</v>
      </c>
      <c r="O32" s="72">
        <v>3</v>
      </c>
      <c r="P32" s="72">
        <v>3</v>
      </c>
      <c r="Q32" s="42">
        <f t="shared" si="0"/>
        <v>2.1538461538461537</v>
      </c>
      <c r="R32" s="67">
        <v>3</v>
      </c>
      <c r="S32" s="38">
        <v>3</v>
      </c>
      <c r="T32" s="38">
        <v>3</v>
      </c>
      <c r="U32" s="38">
        <v>3</v>
      </c>
      <c r="V32" s="38">
        <v>2</v>
      </c>
      <c r="W32" s="38">
        <v>2</v>
      </c>
      <c r="X32" s="38">
        <v>2</v>
      </c>
      <c r="Y32" s="38">
        <v>3</v>
      </c>
      <c r="Z32" s="60">
        <v>3</v>
      </c>
      <c r="AA32" s="42">
        <f t="shared" si="1"/>
        <v>2.6666666666666665</v>
      </c>
      <c r="AB32" s="67">
        <v>3</v>
      </c>
      <c r="AC32" s="38">
        <v>2</v>
      </c>
      <c r="AD32" s="38">
        <v>2</v>
      </c>
      <c r="AE32" s="38">
        <v>2</v>
      </c>
      <c r="AF32" s="38">
        <v>3</v>
      </c>
      <c r="AG32" s="38">
        <v>2</v>
      </c>
      <c r="AH32" s="38">
        <v>2</v>
      </c>
      <c r="AI32" s="38">
        <v>2</v>
      </c>
      <c r="AJ32" s="38">
        <v>2</v>
      </c>
      <c r="AK32" s="38">
        <v>2</v>
      </c>
      <c r="AL32" s="38">
        <v>2</v>
      </c>
      <c r="AM32" s="38">
        <v>2</v>
      </c>
      <c r="AN32" s="38">
        <v>3</v>
      </c>
      <c r="AO32" s="38">
        <v>3</v>
      </c>
      <c r="AP32" s="60">
        <v>3</v>
      </c>
      <c r="AQ32" s="42">
        <f t="shared" si="2"/>
        <v>2.3333333333333335</v>
      </c>
    </row>
    <row r="33" spans="1:43">
      <c r="A33" s="10" t="s">
        <v>276</v>
      </c>
      <c r="B33" s="10" t="s">
        <v>277</v>
      </c>
      <c r="C33" s="31" t="s">
        <v>271</v>
      </c>
      <c r="D33" s="72">
        <v>3</v>
      </c>
      <c r="E33" s="72">
        <v>3</v>
      </c>
      <c r="F33" s="72">
        <v>3</v>
      </c>
      <c r="G33" s="72">
        <v>3</v>
      </c>
      <c r="H33" s="72">
        <v>3</v>
      </c>
      <c r="I33" s="72">
        <v>3</v>
      </c>
      <c r="J33" s="72">
        <v>3</v>
      </c>
      <c r="K33" s="72">
        <v>3</v>
      </c>
      <c r="L33" s="72">
        <v>3</v>
      </c>
      <c r="M33" s="72">
        <v>3</v>
      </c>
      <c r="N33" s="72">
        <v>3</v>
      </c>
      <c r="O33" s="72">
        <v>3</v>
      </c>
      <c r="P33" s="72">
        <v>3</v>
      </c>
      <c r="Q33" s="42">
        <f t="shared" si="0"/>
        <v>3</v>
      </c>
      <c r="R33" s="67">
        <v>3</v>
      </c>
      <c r="S33" s="38">
        <v>3</v>
      </c>
      <c r="T33" s="38">
        <v>3</v>
      </c>
      <c r="U33" s="38">
        <v>3</v>
      </c>
      <c r="V33" s="38">
        <v>3</v>
      </c>
      <c r="W33" s="38">
        <v>3</v>
      </c>
      <c r="X33" s="38">
        <v>3</v>
      </c>
      <c r="Y33" s="38">
        <v>3</v>
      </c>
      <c r="Z33" s="60">
        <v>3</v>
      </c>
      <c r="AA33" s="42">
        <f t="shared" si="1"/>
        <v>3</v>
      </c>
      <c r="AB33" s="67">
        <v>3</v>
      </c>
      <c r="AC33" s="38">
        <v>3</v>
      </c>
      <c r="AD33" s="38">
        <v>3</v>
      </c>
      <c r="AE33" s="38">
        <v>3</v>
      </c>
      <c r="AF33" s="38">
        <v>3</v>
      </c>
      <c r="AG33" s="38">
        <v>3</v>
      </c>
      <c r="AH33" s="38">
        <v>3</v>
      </c>
      <c r="AI33" s="38">
        <v>3</v>
      </c>
      <c r="AJ33" s="38">
        <v>3</v>
      </c>
      <c r="AK33" s="38">
        <v>3</v>
      </c>
      <c r="AL33" s="38">
        <v>3</v>
      </c>
      <c r="AM33" s="38">
        <v>3</v>
      </c>
      <c r="AN33" s="38">
        <v>3</v>
      </c>
      <c r="AO33" s="38">
        <v>3</v>
      </c>
      <c r="AP33" s="60">
        <v>3</v>
      </c>
      <c r="AQ33" s="42">
        <f t="shared" si="2"/>
        <v>3</v>
      </c>
    </row>
    <row r="34" spans="1:43">
      <c r="A34" s="10" t="s">
        <v>278</v>
      </c>
      <c r="B34" s="10" t="s">
        <v>279</v>
      </c>
      <c r="C34" s="31" t="s">
        <v>271</v>
      </c>
      <c r="D34" s="72">
        <v>2</v>
      </c>
      <c r="E34" s="72">
        <v>3</v>
      </c>
      <c r="F34" s="72">
        <v>3</v>
      </c>
      <c r="G34" s="72">
        <v>3</v>
      </c>
      <c r="H34" s="72">
        <v>3</v>
      </c>
      <c r="I34" s="72">
        <v>3</v>
      </c>
      <c r="J34" s="72">
        <v>2</v>
      </c>
      <c r="K34" s="72">
        <v>3</v>
      </c>
      <c r="L34" s="72">
        <v>3</v>
      </c>
      <c r="M34" s="72">
        <v>3</v>
      </c>
      <c r="N34" s="72">
        <v>3</v>
      </c>
      <c r="O34" s="72">
        <v>3</v>
      </c>
      <c r="P34" s="72">
        <v>3</v>
      </c>
      <c r="Q34" s="42">
        <f t="shared" si="0"/>
        <v>2.8461538461538463</v>
      </c>
      <c r="R34" s="67">
        <v>3</v>
      </c>
      <c r="S34" s="38">
        <v>3</v>
      </c>
      <c r="T34" s="38">
        <v>3</v>
      </c>
      <c r="U34" s="38">
        <v>3</v>
      </c>
      <c r="V34" s="38">
        <v>3</v>
      </c>
      <c r="W34" s="38">
        <v>3</v>
      </c>
      <c r="X34" s="38">
        <v>3</v>
      </c>
      <c r="Y34" s="38">
        <v>3</v>
      </c>
      <c r="Z34" s="60">
        <v>3</v>
      </c>
      <c r="AA34" s="42">
        <f t="shared" si="1"/>
        <v>3</v>
      </c>
      <c r="AB34" s="67">
        <v>3</v>
      </c>
      <c r="AC34" s="38">
        <v>3</v>
      </c>
      <c r="AD34" s="38">
        <v>3</v>
      </c>
      <c r="AE34" s="38">
        <v>3</v>
      </c>
      <c r="AF34" s="38">
        <v>3</v>
      </c>
      <c r="AG34" s="38">
        <v>3</v>
      </c>
      <c r="AH34" s="38">
        <v>3</v>
      </c>
      <c r="AI34" s="38">
        <v>3</v>
      </c>
      <c r="AJ34" s="38">
        <v>3</v>
      </c>
      <c r="AK34" s="38">
        <v>3</v>
      </c>
      <c r="AL34" s="38">
        <v>3</v>
      </c>
      <c r="AM34" s="38">
        <v>3</v>
      </c>
      <c r="AN34" s="38">
        <v>3</v>
      </c>
      <c r="AO34" s="38">
        <v>3</v>
      </c>
      <c r="AP34" s="60">
        <v>3</v>
      </c>
      <c r="AQ34" s="42">
        <f t="shared" si="2"/>
        <v>3</v>
      </c>
    </row>
    <row r="35" spans="1:43">
      <c r="A35" s="10" t="s">
        <v>280</v>
      </c>
      <c r="B35" s="10" t="s">
        <v>281</v>
      </c>
      <c r="C35" s="31" t="s">
        <v>271</v>
      </c>
      <c r="D35" s="72">
        <v>3</v>
      </c>
      <c r="E35" s="72">
        <v>3</v>
      </c>
      <c r="F35" s="72">
        <v>3</v>
      </c>
      <c r="G35" s="72">
        <v>3</v>
      </c>
      <c r="H35" s="72">
        <v>3</v>
      </c>
      <c r="I35" s="72">
        <v>3</v>
      </c>
      <c r="J35" s="72">
        <v>3</v>
      </c>
      <c r="K35" s="72">
        <v>3</v>
      </c>
      <c r="L35" s="72">
        <v>3</v>
      </c>
      <c r="M35" s="72">
        <v>3</v>
      </c>
      <c r="N35" s="72">
        <v>3</v>
      </c>
      <c r="O35" s="72">
        <v>3</v>
      </c>
      <c r="P35" s="72">
        <v>3</v>
      </c>
      <c r="Q35" s="42">
        <f t="shared" si="0"/>
        <v>3</v>
      </c>
      <c r="R35" s="67">
        <v>3</v>
      </c>
      <c r="S35" s="38">
        <v>3</v>
      </c>
      <c r="T35" s="38">
        <v>3</v>
      </c>
      <c r="U35" s="38">
        <v>3</v>
      </c>
      <c r="V35" s="38">
        <v>3</v>
      </c>
      <c r="W35" s="38">
        <v>3</v>
      </c>
      <c r="X35" s="38">
        <v>3</v>
      </c>
      <c r="Y35" s="38">
        <v>3</v>
      </c>
      <c r="Z35" s="60">
        <v>3</v>
      </c>
      <c r="AA35" s="42">
        <f t="shared" si="1"/>
        <v>3</v>
      </c>
      <c r="AB35" s="67">
        <v>3</v>
      </c>
      <c r="AC35" s="38">
        <v>3</v>
      </c>
      <c r="AD35" s="38">
        <v>3</v>
      </c>
      <c r="AE35" s="38">
        <v>2</v>
      </c>
      <c r="AF35" s="38">
        <v>2</v>
      </c>
      <c r="AG35" s="38">
        <v>2</v>
      </c>
      <c r="AH35" s="38">
        <v>3</v>
      </c>
      <c r="AI35" s="38">
        <v>3</v>
      </c>
      <c r="AJ35" s="38">
        <v>3</v>
      </c>
      <c r="AK35" s="38">
        <v>2</v>
      </c>
      <c r="AL35" s="38">
        <v>2</v>
      </c>
      <c r="AM35" s="38">
        <v>2</v>
      </c>
      <c r="AN35" s="38">
        <v>3</v>
      </c>
      <c r="AO35" s="38">
        <v>3</v>
      </c>
      <c r="AP35" s="60">
        <v>3</v>
      </c>
      <c r="AQ35" s="42">
        <f t="shared" si="2"/>
        <v>2.6</v>
      </c>
    </row>
    <row r="36" spans="1:43">
      <c r="A36" s="32"/>
      <c r="B36" s="32"/>
      <c r="C36" s="33"/>
      <c r="D36" s="73">
        <f t="shared" ref="D36:P36" si="11">AVERAGE(D30:D35)</f>
        <v>2.6666666666666665</v>
      </c>
      <c r="E36" s="73">
        <f t="shared" si="11"/>
        <v>2.8333333333333335</v>
      </c>
      <c r="F36" s="73">
        <f t="shared" si="11"/>
        <v>2.8333333333333335</v>
      </c>
      <c r="G36" s="73">
        <f t="shared" si="11"/>
        <v>2.8333333333333335</v>
      </c>
      <c r="H36" s="73">
        <f t="shared" si="11"/>
        <v>2.8333333333333335</v>
      </c>
      <c r="I36" s="73">
        <f t="shared" si="11"/>
        <v>2.8333333333333335</v>
      </c>
      <c r="J36" s="73">
        <f t="shared" si="11"/>
        <v>2.6666666666666665</v>
      </c>
      <c r="K36" s="73">
        <f t="shared" si="11"/>
        <v>2.8333333333333335</v>
      </c>
      <c r="L36" s="73">
        <f t="shared" si="11"/>
        <v>2.6666666666666665</v>
      </c>
      <c r="M36" s="73">
        <f t="shared" si="11"/>
        <v>2.6666666666666665</v>
      </c>
      <c r="N36" s="73">
        <f t="shared" si="11"/>
        <v>2.8333333333333335</v>
      </c>
      <c r="O36" s="73">
        <f t="shared" si="11"/>
        <v>2.8333333333333335</v>
      </c>
      <c r="P36" s="73">
        <f t="shared" si="11"/>
        <v>3</v>
      </c>
      <c r="Q36" s="42">
        <f t="shared" si="0"/>
        <v>2.7948717948717952</v>
      </c>
      <c r="R36" s="68">
        <f t="shared" ref="R36:Z36" si="12">AVERAGE(R30:R35)</f>
        <v>2.8333333333333335</v>
      </c>
      <c r="S36" s="39">
        <f t="shared" si="12"/>
        <v>2.8333333333333335</v>
      </c>
      <c r="T36" s="39">
        <f t="shared" si="12"/>
        <v>2.8333333333333335</v>
      </c>
      <c r="U36" s="39">
        <f t="shared" si="12"/>
        <v>3</v>
      </c>
      <c r="V36" s="39">
        <f t="shared" si="12"/>
        <v>2.8333333333333335</v>
      </c>
      <c r="W36" s="39">
        <f t="shared" si="12"/>
        <v>2.8333333333333335</v>
      </c>
      <c r="X36" s="39">
        <f t="shared" si="12"/>
        <v>2.8333333333333335</v>
      </c>
      <c r="Y36" s="39">
        <f t="shared" si="12"/>
        <v>3</v>
      </c>
      <c r="Z36" s="74">
        <f t="shared" si="12"/>
        <v>3</v>
      </c>
      <c r="AA36" s="42">
        <f t="shared" si="1"/>
        <v>2.8888888888888888</v>
      </c>
      <c r="AB36" s="68">
        <f t="shared" ref="AB36:AD36" si="13">AVERAGE(AB30:AB35)</f>
        <v>3</v>
      </c>
      <c r="AC36" s="39">
        <f t="shared" si="13"/>
        <v>2.8333333333333335</v>
      </c>
      <c r="AD36" s="39">
        <f t="shared" si="13"/>
        <v>2.6666666666666665</v>
      </c>
      <c r="AE36" s="39">
        <f>AVERAGE(AE30:AE35)</f>
        <v>2.6666666666666665</v>
      </c>
      <c r="AF36" s="39">
        <f t="shared" ref="AF36:AP36" si="14">AVERAGE(AF30:AF35)</f>
        <v>2.6666666666666665</v>
      </c>
      <c r="AG36" s="39">
        <f t="shared" si="14"/>
        <v>2.6666666666666665</v>
      </c>
      <c r="AH36" s="39">
        <f t="shared" si="14"/>
        <v>2.8333333333333335</v>
      </c>
      <c r="AI36" s="39">
        <f t="shared" si="14"/>
        <v>2.8333333333333335</v>
      </c>
      <c r="AJ36" s="39">
        <f t="shared" si="14"/>
        <v>2.8333333333333335</v>
      </c>
      <c r="AK36" s="39">
        <f t="shared" si="14"/>
        <v>2.6666666666666665</v>
      </c>
      <c r="AL36" s="39">
        <f t="shared" si="14"/>
        <v>2.6666666666666665</v>
      </c>
      <c r="AM36" s="39">
        <f t="shared" si="14"/>
        <v>2.6666666666666665</v>
      </c>
      <c r="AN36" s="39">
        <f t="shared" si="14"/>
        <v>3</v>
      </c>
      <c r="AO36" s="39">
        <f t="shared" si="14"/>
        <v>3</v>
      </c>
      <c r="AP36" s="74">
        <f t="shared" si="14"/>
        <v>3</v>
      </c>
      <c r="AQ36" s="42">
        <f t="shared" si="2"/>
        <v>2.8</v>
      </c>
    </row>
    <row r="37" spans="1:43">
      <c r="A37" s="10" t="s">
        <v>282</v>
      </c>
      <c r="B37" s="10" t="s">
        <v>283</v>
      </c>
      <c r="C37" s="31" t="s">
        <v>9</v>
      </c>
      <c r="D37" s="72">
        <v>3</v>
      </c>
      <c r="E37" s="72">
        <v>3</v>
      </c>
      <c r="F37" s="72">
        <v>3</v>
      </c>
      <c r="G37" s="72">
        <v>3</v>
      </c>
      <c r="H37" s="72">
        <v>3</v>
      </c>
      <c r="I37" s="72">
        <v>3</v>
      </c>
      <c r="J37" s="72">
        <v>3</v>
      </c>
      <c r="K37" s="72">
        <v>3</v>
      </c>
      <c r="L37" s="72">
        <v>3</v>
      </c>
      <c r="M37" s="72">
        <v>3</v>
      </c>
      <c r="N37" s="72">
        <v>3</v>
      </c>
      <c r="O37" s="72">
        <v>3</v>
      </c>
      <c r="P37" s="72">
        <v>3</v>
      </c>
      <c r="Q37" s="42">
        <f t="shared" si="0"/>
        <v>3</v>
      </c>
      <c r="R37" s="67">
        <v>3</v>
      </c>
      <c r="S37" s="38">
        <v>3</v>
      </c>
      <c r="T37" s="38">
        <v>3</v>
      </c>
      <c r="U37" s="38">
        <v>3</v>
      </c>
      <c r="V37" s="38">
        <v>3</v>
      </c>
      <c r="W37" s="38">
        <v>3</v>
      </c>
      <c r="X37" s="38">
        <v>3</v>
      </c>
      <c r="Y37" s="38">
        <v>3</v>
      </c>
      <c r="Z37" s="60">
        <v>3</v>
      </c>
      <c r="AA37" s="42">
        <f t="shared" si="1"/>
        <v>3</v>
      </c>
      <c r="AB37" s="67">
        <v>3</v>
      </c>
      <c r="AC37" s="38">
        <v>3</v>
      </c>
      <c r="AD37" s="38">
        <v>3</v>
      </c>
      <c r="AE37" s="38">
        <v>3</v>
      </c>
      <c r="AF37" s="38">
        <v>3</v>
      </c>
      <c r="AG37" s="38">
        <v>3</v>
      </c>
      <c r="AH37" s="38">
        <v>3</v>
      </c>
      <c r="AI37" s="38">
        <v>3</v>
      </c>
      <c r="AJ37" s="38">
        <v>3</v>
      </c>
      <c r="AK37" s="38">
        <v>3</v>
      </c>
      <c r="AL37" s="38">
        <v>3</v>
      </c>
      <c r="AM37" s="38">
        <v>3</v>
      </c>
      <c r="AN37" s="38">
        <v>3</v>
      </c>
      <c r="AO37" s="38">
        <v>3</v>
      </c>
      <c r="AP37" s="60">
        <v>3</v>
      </c>
      <c r="AQ37" s="42">
        <f t="shared" si="2"/>
        <v>3</v>
      </c>
    </row>
    <row r="38" spans="1:43">
      <c r="A38" s="10" t="s">
        <v>284</v>
      </c>
      <c r="B38" s="10" t="s">
        <v>283</v>
      </c>
      <c r="C38" s="31" t="s">
        <v>9</v>
      </c>
      <c r="D38" s="72">
        <v>3</v>
      </c>
      <c r="E38" s="72">
        <v>3</v>
      </c>
      <c r="F38" s="72">
        <v>3</v>
      </c>
      <c r="G38" s="72">
        <v>3</v>
      </c>
      <c r="H38" s="72">
        <v>3</v>
      </c>
      <c r="I38" s="72">
        <v>2</v>
      </c>
      <c r="J38" s="72">
        <v>3</v>
      </c>
      <c r="K38" s="72">
        <v>3</v>
      </c>
      <c r="L38" s="72">
        <v>3</v>
      </c>
      <c r="M38" s="72">
        <v>2</v>
      </c>
      <c r="N38" s="72">
        <v>3</v>
      </c>
      <c r="O38" s="72">
        <v>3</v>
      </c>
      <c r="P38" s="72">
        <v>2</v>
      </c>
      <c r="Q38" s="42">
        <f t="shared" si="0"/>
        <v>2.7692307692307692</v>
      </c>
      <c r="R38" s="67">
        <v>3</v>
      </c>
      <c r="S38" s="38">
        <v>3</v>
      </c>
      <c r="T38" s="38">
        <v>3</v>
      </c>
      <c r="U38" s="38">
        <v>3</v>
      </c>
      <c r="V38" s="38">
        <v>3</v>
      </c>
      <c r="W38" s="38">
        <v>3</v>
      </c>
      <c r="X38" s="38">
        <v>3</v>
      </c>
      <c r="Y38" s="38">
        <v>3</v>
      </c>
      <c r="Z38" s="60">
        <v>3</v>
      </c>
      <c r="AA38" s="42">
        <f t="shared" si="1"/>
        <v>3</v>
      </c>
      <c r="AB38" s="67">
        <v>3</v>
      </c>
      <c r="AC38" s="38">
        <v>3</v>
      </c>
      <c r="AD38" s="38">
        <v>3</v>
      </c>
      <c r="AE38" s="38">
        <v>3</v>
      </c>
      <c r="AF38" s="38">
        <v>3</v>
      </c>
      <c r="AG38" s="38">
        <v>3</v>
      </c>
      <c r="AH38" s="38">
        <v>3</v>
      </c>
      <c r="AI38" s="38">
        <v>3</v>
      </c>
      <c r="AJ38" s="38">
        <v>3</v>
      </c>
      <c r="AK38" s="38">
        <v>3</v>
      </c>
      <c r="AL38" s="38">
        <v>3</v>
      </c>
      <c r="AM38" s="38">
        <v>3</v>
      </c>
      <c r="AN38" s="38">
        <v>3</v>
      </c>
      <c r="AO38" s="38">
        <v>3</v>
      </c>
      <c r="AP38" s="60">
        <v>2</v>
      </c>
      <c r="AQ38" s="42">
        <f t="shared" si="2"/>
        <v>2.9333333333333331</v>
      </c>
    </row>
    <row r="39" spans="1:43">
      <c r="A39" s="10" t="s">
        <v>53</v>
      </c>
      <c r="B39" s="10" t="s">
        <v>285</v>
      </c>
      <c r="C39" s="31" t="s">
        <v>9</v>
      </c>
      <c r="D39" s="72">
        <v>3</v>
      </c>
      <c r="E39" s="72">
        <v>3</v>
      </c>
      <c r="F39" s="72">
        <v>3</v>
      </c>
      <c r="G39" s="72">
        <v>3</v>
      </c>
      <c r="H39" s="72">
        <v>3</v>
      </c>
      <c r="I39" s="72">
        <v>3</v>
      </c>
      <c r="J39" s="72">
        <v>3</v>
      </c>
      <c r="K39" s="72">
        <v>3</v>
      </c>
      <c r="L39" s="72">
        <v>3</v>
      </c>
      <c r="M39" s="72">
        <v>3</v>
      </c>
      <c r="N39" s="72">
        <v>3</v>
      </c>
      <c r="O39" s="72">
        <v>3</v>
      </c>
      <c r="P39" s="72">
        <v>3</v>
      </c>
      <c r="Q39" s="42">
        <f t="shared" si="0"/>
        <v>3</v>
      </c>
      <c r="R39" s="67">
        <v>3</v>
      </c>
      <c r="S39" s="38">
        <v>3</v>
      </c>
      <c r="T39" s="38">
        <v>3</v>
      </c>
      <c r="U39" s="38">
        <v>3</v>
      </c>
      <c r="V39" s="38">
        <v>3</v>
      </c>
      <c r="W39" s="38">
        <v>3</v>
      </c>
      <c r="X39" s="38">
        <v>3</v>
      </c>
      <c r="Y39" s="38">
        <v>3</v>
      </c>
      <c r="Z39" s="60">
        <v>3</v>
      </c>
      <c r="AA39" s="42">
        <f t="shared" si="1"/>
        <v>3</v>
      </c>
      <c r="AB39" s="67">
        <v>3</v>
      </c>
      <c r="AC39" s="38">
        <v>3</v>
      </c>
      <c r="AD39" s="38">
        <v>3</v>
      </c>
      <c r="AE39" s="38">
        <v>3</v>
      </c>
      <c r="AF39" s="38">
        <v>3</v>
      </c>
      <c r="AG39" s="38">
        <v>3</v>
      </c>
      <c r="AH39" s="38">
        <v>3</v>
      </c>
      <c r="AI39" s="38">
        <v>3</v>
      </c>
      <c r="AJ39" s="38">
        <v>3</v>
      </c>
      <c r="AK39" s="38">
        <v>3</v>
      </c>
      <c r="AL39" s="38">
        <v>3</v>
      </c>
      <c r="AM39" s="38">
        <v>3</v>
      </c>
      <c r="AN39" s="38">
        <v>3</v>
      </c>
      <c r="AO39" s="38">
        <v>3</v>
      </c>
      <c r="AP39" s="60">
        <v>3</v>
      </c>
      <c r="AQ39" s="42">
        <f t="shared" si="2"/>
        <v>3</v>
      </c>
    </row>
    <row r="40" spans="1:43">
      <c r="A40" s="10" t="s">
        <v>286</v>
      </c>
      <c r="B40" s="10" t="s">
        <v>122</v>
      </c>
      <c r="C40" s="31" t="s">
        <v>9</v>
      </c>
      <c r="D40" s="72">
        <v>3</v>
      </c>
      <c r="E40" s="72">
        <v>3</v>
      </c>
      <c r="F40" s="72">
        <v>3</v>
      </c>
      <c r="G40" s="72">
        <v>3</v>
      </c>
      <c r="H40" s="72">
        <v>3</v>
      </c>
      <c r="I40" s="72">
        <v>3</v>
      </c>
      <c r="J40" s="72">
        <v>3</v>
      </c>
      <c r="K40" s="72">
        <v>3</v>
      </c>
      <c r="L40" s="72">
        <v>3</v>
      </c>
      <c r="M40" s="72">
        <v>3</v>
      </c>
      <c r="N40" s="72">
        <v>3</v>
      </c>
      <c r="O40" s="72">
        <v>3</v>
      </c>
      <c r="P40" s="72">
        <v>3</v>
      </c>
      <c r="Q40" s="42">
        <f t="shared" si="0"/>
        <v>3</v>
      </c>
      <c r="R40" s="67">
        <v>3</v>
      </c>
      <c r="S40" s="38">
        <v>3</v>
      </c>
      <c r="T40" s="38">
        <v>3</v>
      </c>
      <c r="U40" s="38">
        <v>3</v>
      </c>
      <c r="V40" s="38">
        <v>3</v>
      </c>
      <c r="W40" s="38">
        <v>3</v>
      </c>
      <c r="X40" s="38">
        <v>3</v>
      </c>
      <c r="Y40" s="38">
        <v>3</v>
      </c>
      <c r="Z40" s="60">
        <v>3</v>
      </c>
      <c r="AA40" s="42">
        <f t="shared" si="1"/>
        <v>3</v>
      </c>
      <c r="AB40" s="67">
        <v>3</v>
      </c>
      <c r="AC40" s="38">
        <v>3</v>
      </c>
      <c r="AD40" s="38">
        <v>3</v>
      </c>
      <c r="AE40" s="38">
        <v>3</v>
      </c>
      <c r="AF40" s="38">
        <v>3</v>
      </c>
      <c r="AG40" s="38">
        <v>3</v>
      </c>
      <c r="AH40" s="38">
        <v>3</v>
      </c>
      <c r="AI40" s="38">
        <v>3</v>
      </c>
      <c r="AJ40" s="38">
        <v>3</v>
      </c>
      <c r="AK40" s="38">
        <v>3</v>
      </c>
      <c r="AL40" s="38">
        <v>3</v>
      </c>
      <c r="AM40" s="38">
        <v>3</v>
      </c>
      <c r="AN40" s="38">
        <v>3</v>
      </c>
      <c r="AO40" s="38">
        <v>3</v>
      </c>
      <c r="AP40" s="60">
        <v>3</v>
      </c>
      <c r="AQ40" s="42">
        <f t="shared" si="2"/>
        <v>3</v>
      </c>
    </row>
    <row r="41" spans="1:43">
      <c r="A41" s="10" t="s">
        <v>287</v>
      </c>
      <c r="B41" s="10" t="s">
        <v>288</v>
      </c>
      <c r="C41" s="31" t="s">
        <v>9</v>
      </c>
      <c r="D41" s="72">
        <v>3</v>
      </c>
      <c r="E41" s="72">
        <v>3</v>
      </c>
      <c r="F41" s="72">
        <v>3</v>
      </c>
      <c r="G41" s="72">
        <v>3</v>
      </c>
      <c r="H41" s="72">
        <v>3</v>
      </c>
      <c r="I41" s="72">
        <v>3</v>
      </c>
      <c r="J41" s="72">
        <v>3</v>
      </c>
      <c r="K41" s="72">
        <v>3</v>
      </c>
      <c r="L41" s="72">
        <v>3</v>
      </c>
      <c r="M41" s="72">
        <v>3</v>
      </c>
      <c r="N41" s="72">
        <v>3</v>
      </c>
      <c r="O41" s="72">
        <v>3</v>
      </c>
      <c r="P41" s="72">
        <v>3</v>
      </c>
      <c r="Q41" s="42">
        <f t="shared" si="0"/>
        <v>3</v>
      </c>
      <c r="R41" s="67">
        <v>3</v>
      </c>
      <c r="S41" s="38">
        <v>3</v>
      </c>
      <c r="T41" s="38">
        <v>3</v>
      </c>
      <c r="U41" s="38">
        <v>3</v>
      </c>
      <c r="V41" s="38">
        <v>3</v>
      </c>
      <c r="W41" s="38">
        <v>3</v>
      </c>
      <c r="X41" s="38">
        <v>3</v>
      </c>
      <c r="Y41" s="38">
        <v>3</v>
      </c>
      <c r="Z41" s="60">
        <v>3</v>
      </c>
      <c r="AA41" s="42">
        <f t="shared" si="1"/>
        <v>3</v>
      </c>
      <c r="AB41" s="67">
        <v>3</v>
      </c>
      <c r="AC41" s="38">
        <v>3</v>
      </c>
      <c r="AD41" s="38">
        <v>3</v>
      </c>
      <c r="AE41" s="38">
        <v>3</v>
      </c>
      <c r="AF41" s="38">
        <v>3</v>
      </c>
      <c r="AG41" s="38">
        <v>3</v>
      </c>
      <c r="AH41" s="38">
        <v>3</v>
      </c>
      <c r="AI41" s="38">
        <v>3</v>
      </c>
      <c r="AJ41" s="38">
        <v>3</v>
      </c>
      <c r="AK41" s="38">
        <v>3</v>
      </c>
      <c r="AL41" s="38">
        <v>3</v>
      </c>
      <c r="AM41" s="38">
        <v>2.5</v>
      </c>
      <c r="AN41" s="38">
        <v>3</v>
      </c>
      <c r="AO41" s="38">
        <v>3</v>
      </c>
      <c r="AP41" s="60">
        <v>3</v>
      </c>
      <c r="AQ41" s="42">
        <f t="shared" si="2"/>
        <v>2.9666666666666668</v>
      </c>
    </row>
    <row r="42" spans="1:43">
      <c r="A42" s="10" t="s">
        <v>289</v>
      </c>
      <c r="B42" s="10" t="s">
        <v>82</v>
      </c>
      <c r="C42" s="31" t="s">
        <v>9</v>
      </c>
      <c r="D42" s="72">
        <v>3</v>
      </c>
      <c r="E42" s="72">
        <v>3</v>
      </c>
      <c r="F42" s="72">
        <v>3</v>
      </c>
      <c r="G42" s="72">
        <v>3</v>
      </c>
      <c r="H42" s="72">
        <v>3</v>
      </c>
      <c r="I42" s="72">
        <v>3</v>
      </c>
      <c r="J42" s="72">
        <v>3</v>
      </c>
      <c r="K42" s="72">
        <v>2.75</v>
      </c>
      <c r="L42" s="72">
        <v>2.75</v>
      </c>
      <c r="M42" s="72">
        <v>2.75</v>
      </c>
      <c r="N42" s="72">
        <v>2.75</v>
      </c>
      <c r="O42" s="72">
        <v>3</v>
      </c>
      <c r="P42" s="72">
        <v>3</v>
      </c>
      <c r="Q42" s="42">
        <f t="shared" si="0"/>
        <v>2.9230769230769229</v>
      </c>
      <c r="R42" s="67">
        <v>3</v>
      </c>
      <c r="S42" s="38">
        <v>3</v>
      </c>
      <c r="T42" s="38">
        <v>3</v>
      </c>
      <c r="U42" s="38">
        <v>3</v>
      </c>
      <c r="V42" s="38">
        <v>3</v>
      </c>
      <c r="W42" s="38">
        <v>3</v>
      </c>
      <c r="X42" s="38">
        <v>3</v>
      </c>
      <c r="Y42" s="38">
        <v>3</v>
      </c>
      <c r="Z42" s="60">
        <v>3</v>
      </c>
      <c r="AA42" s="42">
        <f t="shared" si="1"/>
        <v>3</v>
      </c>
      <c r="AB42" s="67">
        <v>2.75</v>
      </c>
      <c r="AC42" s="38">
        <v>3</v>
      </c>
      <c r="AD42" s="38">
        <v>2.75</v>
      </c>
      <c r="AE42" s="38">
        <v>3</v>
      </c>
      <c r="AF42" s="38">
        <v>2.75</v>
      </c>
      <c r="AG42" s="38">
        <v>2.75</v>
      </c>
      <c r="AH42" s="38">
        <v>3</v>
      </c>
      <c r="AI42" s="38">
        <v>3</v>
      </c>
      <c r="AJ42" s="38">
        <v>2.75</v>
      </c>
      <c r="AK42" s="38">
        <v>2.75</v>
      </c>
      <c r="AL42" s="38">
        <v>3</v>
      </c>
      <c r="AM42" s="38">
        <v>3</v>
      </c>
      <c r="AN42" s="38">
        <v>3</v>
      </c>
      <c r="AO42" s="38">
        <v>3</v>
      </c>
      <c r="AP42" s="60">
        <v>3</v>
      </c>
      <c r="AQ42" s="42">
        <f t="shared" si="2"/>
        <v>2.9</v>
      </c>
    </row>
    <row r="43" spans="1:43">
      <c r="A43" s="10" t="s">
        <v>230</v>
      </c>
      <c r="B43" s="10" t="s">
        <v>290</v>
      </c>
      <c r="C43" s="31" t="s">
        <v>9</v>
      </c>
      <c r="D43" s="72">
        <v>3</v>
      </c>
      <c r="E43" s="72">
        <v>3</v>
      </c>
      <c r="F43" s="72">
        <v>3</v>
      </c>
      <c r="G43" s="72">
        <v>3</v>
      </c>
      <c r="H43" s="72">
        <v>3</v>
      </c>
      <c r="I43" s="72">
        <v>3</v>
      </c>
      <c r="J43" s="72">
        <v>3</v>
      </c>
      <c r="K43" s="72">
        <v>3</v>
      </c>
      <c r="L43" s="72">
        <v>3</v>
      </c>
      <c r="M43" s="72">
        <v>3</v>
      </c>
      <c r="N43" s="72">
        <v>3</v>
      </c>
      <c r="O43" s="72">
        <v>3</v>
      </c>
      <c r="P43" s="72">
        <v>3</v>
      </c>
      <c r="Q43" s="42">
        <f t="shared" si="0"/>
        <v>3</v>
      </c>
      <c r="R43" s="67">
        <v>3</v>
      </c>
      <c r="S43" s="38">
        <v>3</v>
      </c>
      <c r="T43" s="38">
        <v>3</v>
      </c>
      <c r="U43" s="38">
        <v>3</v>
      </c>
      <c r="V43" s="38">
        <v>3</v>
      </c>
      <c r="W43" s="38">
        <v>3</v>
      </c>
      <c r="X43" s="38">
        <v>3</v>
      </c>
      <c r="Y43" s="38">
        <v>3</v>
      </c>
      <c r="Z43" s="60">
        <v>3</v>
      </c>
      <c r="AA43" s="42">
        <f t="shared" si="1"/>
        <v>3</v>
      </c>
      <c r="AB43" s="67">
        <v>3</v>
      </c>
      <c r="AC43" s="38">
        <v>3</v>
      </c>
      <c r="AD43" s="38">
        <v>3</v>
      </c>
      <c r="AE43" s="38">
        <v>3</v>
      </c>
      <c r="AF43" s="38">
        <v>3</v>
      </c>
      <c r="AG43" s="38">
        <v>3</v>
      </c>
      <c r="AH43" s="38">
        <v>3</v>
      </c>
      <c r="AI43" s="38">
        <v>3</v>
      </c>
      <c r="AJ43" s="38">
        <v>3</v>
      </c>
      <c r="AK43" s="38">
        <v>3</v>
      </c>
      <c r="AL43" s="38">
        <v>3</v>
      </c>
      <c r="AM43" s="38">
        <v>3</v>
      </c>
      <c r="AN43" s="38">
        <v>3</v>
      </c>
      <c r="AO43" s="38">
        <v>3</v>
      </c>
      <c r="AP43" s="60">
        <v>3</v>
      </c>
      <c r="AQ43" s="42">
        <f t="shared" si="2"/>
        <v>3</v>
      </c>
    </row>
    <row r="44" spans="1:43">
      <c r="A44" s="10" t="s">
        <v>291</v>
      </c>
      <c r="B44" s="10" t="s">
        <v>292</v>
      </c>
      <c r="C44" s="31" t="s">
        <v>9</v>
      </c>
      <c r="D44" s="72">
        <v>2</v>
      </c>
      <c r="E44" s="72">
        <v>2</v>
      </c>
      <c r="F44" s="72">
        <v>3</v>
      </c>
      <c r="G44" s="72">
        <v>2</v>
      </c>
      <c r="H44" s="72">
        <v>3</v>
      </c>
      <c r="I44" s="72">
        <v>2</v>
      </c>
      <c r="J44" s="72">
        <v>3</v>
      </c>
      <c r="K44" s="72">
        <v>2</v>
      </c>
      <c r="L44" s="72">
        <v>3</v>
      </c>
      <c r="M44" s="72">
        <v>2</v>
      </c>
      <c r="N44" s="72">
        <v>2</v>
      </c>
      <c r="O44" s="72">
        <v>2</v>
      </c>
      <c r="P44" s="72">
        <v>3</v>
      </c>
      <c r="Q44" s="42">
        <f t="shared" si="0"/>
        <v>2.3846153846153846</v>
      </c>
      <c r="R44" s="67">
        <v>2</v>
      </c>
      <c r="S44" s="38">
        <v>3</v>
      </c>
      <c r="T44" s="38">
        <v>2</v>
      </c>
      <c r="U44" s="38">
        <v>3</v>
      </c>
      <c r="V44" s="38">
        <v>2</v>
      </c>
      <c r="W44" s="38">
        <v>3</v>
      </c>
      <c r="X44" s="38">
        <v>3</v>
      </c>
      <c r="Y44" s="38">
        <v>2</v>
      </c>
      <c r="Z44" s="60">
        <v>3</v>
      </c>
      <c r="AA44" s="42">
        <f t="shared" si="1"/>
        <v>2.5555555555555554</v>
      </c>
      <c r="AB44" s="67">
        <v>3</v>
      </c>
      <c r="AC44" s="38">
        <v>3</v>
      </c>
      <c r="AD44" s="38">
        <v>3</v>
      </c>
      <c r="AE44" s="38">
        <v>3</v>
      </c>
      <c r="AF44" s="38">
        <v>2</v>
      </c>
      <c r="AG44" s="38">
        <v>2</v>
      </c>
      <c r="AH44" s="38">
        <v>3</v>
      </c>
      <c r="AI44" s="38">
        <v>3</v>
      </c>
      <c r="AJ44" s="38">
        <v>2</v>
      </c>
      <c r="AK44" s="38">
        <v>2</v>
      </c>
      <c r="AL44" s="38">
        <v>3</v>
      </c>
      <c r="AM44" s="38">
        <v>3</v>
      </c>
      <c r="AN44" s="38">
        <v>3</v>
      </c>
      <c r="AO44" s="38">
        <v>2</v>
      </c>
      <c r="AP44" s="60">
        <v>3</v>
      </c>
      <c r="AQ44" s="42">
        <f t="shared" si="2"/>
        <v>2.6666666666666665</v>
      </c>
    </row>
    <row r="45" spans="1:43">
      <c r="A45" s="10" t="s">
        <v>293</v>
      </c>
      <c r="B45" s="10" t="s">
        <v>294</v>
      </c>
      <c r="C45" s="31" t="s">
        <v>9</v>
      </c>
      <c r="D45" s="72">
        <v>3</v>
      </c>
      <c r="E45" s="72">
        <v>3</v>
      </c>
      <c r="F45" s="72">
        <v>2.75</v>
      </c>
      <c r="G45" s="72">
        <v>3</v>
      </c>
      <c r="H45" s="72">
        <v>3</v>
      </c>
      <c r="I45" s="72">
        <v>3</v>
      </c>
      <c r="J45" s="72">
        <v>3</v>
      </c>
      <c r="K45" s="72">
        <v>3</v>
      </c>
      <c r="L45" s="72">
        <v>3</v>
      </c>
      <c r="M45" s="72">
        <v>3</v>
      </c>
      <c r="N45" s="72">
        <v>3</v>
      </c>
      <c r="O45" s="72">
        <v>2.75</v>
      </c>
      <c r="P45" s="72">
        <v>2.75</v>
      </c>
      <c r="Q45" s="42">
        <f t="shared" si="0"/>
        <v>2.9423076923076925</v>
      </c>
      <c r="R45" s="67">
        <v>3</v>
      </c>
      <c r="S45" s="38">
        <v>3</v>
      </c>
      <c r="T45" s="38">
        <v>3</v>
      </c>
      <c r="U45" s="38">
        <v>2.75</v>
      </c>
      <c r="V45" s="38">
        <v>3</v>
      </c>
      <c r="W45" s="38">
        <v>3</v>
      </c>
      <c r="X45" s="38">
        <v>3</v>
      </c>
      <c r="Y45" s="38">
        <v>3</v>
      </c>
      <c r="Z45" s="60">
        <v>3</v>
      </c>
      <c r="AA45" s="42">
        <f t="shared" si="1"/>
        <v>2.9722222222222223</v>
      </c>
      <c r="AB45" s="67">
        <v>3</v>
      </c>
      <c r="AC45" s="38">
        <v>3</v>
      </c>
      <c r="AD45" s="38">
        <v>3</v>
      </c>
      <c r="AE45" s="38">
        <v>3</v>
      </c>
      <c r="AF45" s="38">
        <v>3</v>
      </c>
      <c r="AG45" s="38">
        <v>3</v>
      </c>
      <c r="AH45" s="38">
        <v>3</v>
      </c>
      <c r="AI45" s="38">
        <v>3</v>
      </c>
      <c r="AJ45" s="38">
        <v>3</v>
      </c>
      <c r="AK45" s="38">
        <v>3</v>
      </c>
      <c r="AL45" s="38">
        <v>2.75</v>
      </c>
      <c r="AM45" s="38">
        <v>2.75</v>
      </c>
      <c r="AN45" s="38">
        <v>3</v>
      </c>
      <c r="AO45" s="38">
        <v>3</v>
      </c>
      <c r="AP45" s="60">
        <v>2.75</v>
      </c>
      <c r="AQ45" s="42">
        <f t="shared" si="2"/>
        <v>2.95</v>
      </c>
    </row>
    <row r="46" spans="1:43">
      <c r="A46" s="10" t="s">
        <v>295</v>
      </c>
      <c r="B46" s="10" t="s">
        <v>296</v>
      </c>
      <c r="C46" s="31" t="s">
        <v>9</v>
      </c>
      <c r="D46" s="72">
        <v>3</v>
      </c>
      <c r="E46" s="72">
        <v>3</v>
      </c>
      <c r="F46" s="72">
        <v>3</v>
      </c>
      <c r="G46" s="72">
        <v>3</v>
      </c>
      <c r="H46" s="72">
        <v>3</v>
      </c>
      <c r="I46" s="72">
        <v>2.5</v>
      </c>
      <c r="J46" s="72">
        <v>3</v>
      </c>
      <c r="K46" s="72">
        <v>3</v>
      </c>
      <c r="L46" s="72">
        <v>3</v>
      </c>
      <c r="M46" s="72">
        <v>3</v>
      </c>
      <c r="N46" s="72">
        <v>3</v>
      </c>
      <c r="O46" s="72">
        <v>3</v>
      </c>
      <c r="P46" s="72">
        <v>3</v>
      </c>
      <c r="Q46" s="42">
        <f t="shared" si="0"/>
        <v>2.9615384615384617</v>
      </c>
      <c r="R46" s="67">
        <v>3</v>
      </c>
      <c r="S46" s="38">
        <v>3</v>
      </c>
      <c r="T46" s="38">
        <v>3</v>
      </c>
      <c r="U46" s="38">
        <v>3</v>
      </c>
      <c r="V46" s="38">
        <v>3</v>
      </c>
      <c r="W46" s="38">
        <v>3</v>
      </c>
      <c r="X46" s="38">
        <v>3</v>
      </c>
      <c r="Y46" s="38">
        <v>3</v>
      </c>
      <c r="Z46" s="60">
        <v>3</v>
      </c>
      <c r="AA46" s="42">
        <f t="shared" si="1"/>
        <v>3</v>
      </c>
      <c r="AB46" s="67">
        <v>3</v>
      </c>
      <c r="AC46" s="38">
        <v>3</v>
      </c>
      <c r="AD46" s="38">
        <v>3</v>
      </c>
      <c r="AE46" s="38">
        <v>2.5</v>
      </c>
      <c r="AF46" s="38">
        <v>2.5</v>
      </c>
      <c r="AG46" s="38">
        <v>3</v>
      </c>
      <c r="AH46" s="38">
        <v>3</v>
      </c>
      <c r="AI46" s="38">
        <v>3</v>
      </c>
      <c r="AJ46" s="38">
        <v>3</v>
      </c>
      <c r="AK46" s="38">
        <v>3</v>
      </c>
      <c r="AL46" s="38">
        <v>3</v>
      </c>
      <c r="AM46" s="38">
        <v>3</v>
      </c>
      <c r="AN46" s="38">
        <v>3</v>
      </c>
      <c r="AO46" s="38">
        <v>3</v>
      </c>
      <c r="AP46" s="60">
        <v>3</v>
      </c>
      <c r="AQ46" s="42">
        <f t="shared" si="2"/>
        <v>2.9333333333333331</v>
      </c>
    </row>
    <row r="47" spans="1:43">
      <c r="A47" s="10" t="s">
        <v>297</v>
      </c>
      <c r="B47" s="10" t="s">
        <v>58</v>
      </c>
      <c r="C47" s="31" t="s">
        <v>9</v>
      </c>
      <c r="D47" s="72">
        <v>3</v>
      </c>
      <c r="E47" s="72">
        <v>3</v>
      </c>
      <c r="F47" s="72">
        <v>3</v>
      </c>
      <c r="G47" s="72">
        <v>3</v>
      </c>
      <c r="H47" s="72">
        <v>3</v>
      </c>
      <c r="I47" s="72">
        <v>3</v>
      </c>
      <c r="J47" s="72">
        <v>3</v>
      </c>
      <c r="K47" s="72">
        <v>3</v>
      </c>
      <c r="L47" s="72">
        <v>3</v>
      </c>
      <c r="M47" s="72" t="s">
        <v>351</v>
      </c>
      <c r="N47" s="72">
        <v>3</v>
      </c>
      <c r="O47" s="72">
        <v>3</v>
      </c>
      <c r="P47" s="72">
        <v>3</v>
      </c>
      <c r="Q47" s="42">
        <f t="shared" si="0"/>
        <v>3</v>
      </c>
      <c r="R47" s="67">
        <v>3</v>
      </c>
      <c r="S47" s="38">
        <v>3</v>
      </c>
      <c r="T47" s="38">
        <v>3</v>
      </c>
      <c r="U47" s="38">
        <v>3</v>
      </c>
      <c r="V47" s="38">
        <v>3</v>
      </c>
      <c r="W47" s="38">
        <v>3</v>
      </c>
      <c r="X47" s="38">
        <v>3</v>
      </c>
      <c r="Y47" s="38">
        <v>3</v>
      </c>
      <c r="Z47" s="60">
        <v>3</v>
      </c>
      <c r="AA47" s="42">
        <f t="shared" si="1"/>
        <v>3</v>
      </c>
      <c r="AB47" s="67">
        <v>3</v>
      </c>
      <c r="AC47" s="38">
        <v>3</v>
      </c>
      <c r="AD47" s="38">
        <v>3</v>
      </c>
      <c r="AE47" s="38">
        <v>3</v>
      </c>
      <c r="AF47" s="38" t="s">
        <v>351</v>
      </c>
      <c r="AG47" s="38">
        <v>3</v>
      </c>
      <c r="AH47" s="38">
        <v>3</v>
      </c>
      <c r="AI47" s="38">
        <v>3</v>
      </c>
      <c r="AJ47" s="38">
        <v>3</v>
      </c>
      <c r="AK47" s="38">
        <v>3</v>
      </c>
      <c r="AL47" s="38">
        <v>3</v>
      </c>
      <c r="AM47" s="38" t="s">
        <v>351</v>
      </c>
      <c r="AN47" s="38">
        <v>3</v>
      </c>
      <c r="AO47" s="38">
        <v>3</v>
      </c>
      <c r="AP47" s="60">
        <v>3</v>
      </c>
      <c r="AQ47" s="42">
        <f t="shared" si="2"/>
        <v>3</v>
      </c>
    </row>
    <row r="48" spans="1:43">
      <c r="A48" s="10" t="s">
        <v>298</v>
      </c>
      <c r="B48" s="10" t="s">
        <v>96</v>
      </c>
      <c r="C48" s="31" t="s">
        <v>9</v>
      </c>
      <c r="D48" s="72">
        <v>3</v>
      </c>
      <c r="E48" s="72">
        <v>3</v>
      </c>
      <c r="F48" s="72">
        <v>3</v>
      </c>
      <c r="G48" s="72">
        <v>3</v>
      </c>
      <c r="H48" s="72">
        <v>3</v>
      </c>
      <c r="I48" s="72">
        <v>3</v>
      </c>
      <c r="J48" s="72">
        <v>3</v>
      </c>
      <c r="K48" s="72">
        <v>3</v>
      </c>
      <c r="L48" s="72">
        <v>3</v>
      </c>
      <c r="M48" s="72">
        <v>3</v>
      </c>
      <c r="N48" s="72">
        <v>3</v>
      </c>
      <c r="O48" s="72">
        <v>3</v>
      </c>
      <c r="P48" s="72">
        <v>3</v>
      </c>
      <c r="Q48" s="42">
        <f t="shared" si="0"/>
        <v>3</v>
      </c>
      <c r="R48" s="67">
        <v>3</v>
      </c>
      <c r="S48" s="38">
        <v>3</v>
      </c>
      <c r="T48" s="38">
        <v>3</v>
      </c>
      <c r="U48" s="38">
        <v>3</v>
      </c>
      <c r="V48" s="38">
        <v>3</v>
      </c>
      <c r="W48" s="38">
        <v>3</v>
      </c>
      <c r="X48" s="38">
        <v>3</v>
      </c>
      <c r="Y48" s="38">
        <v>3</v>
      </c>
      <c r="Z48" s="60">
        <v>3</v>
      </c>
      <c r="AA48" s="42">
        <f t="shared" si="1"/>
        <v>3</v>
      </c>
      <c r="AB48" s="67">
        <v>3</v>
      </c>
      <c r="AC48" s="38">
        <v>3</v>
      </c>
      <c r="AD48" s="38">
        <v>3</v>
      </c>
      <c r="AE48" s="38">
        <v>3</v>
      </c>
      <c r="AF48" s="38">
        <v>3</v>
      </c>
      <c r="AG48" s="38">
        <v>3</v>
      </c>
      <c r="AH48" s="38">
        <v>3</v>
      </c>
      <c r="AI48" s="38">
        <v>3</v>
      </c>
      <c r="AJ48" s="38">
        <v>3</v>
      </c>
      <c r="AK48" s="38">
        <v>3</v>
      </c>
      <c r="AL48" s="38">
        <v>3</v>
      </c>
      <c r="AM48" s="38">
        <v>3</v>
      </c>
      <c r="AN48" s="38">
        <v>3</v>
      </c>
      <c r="AO48" s="38">
        <v>3</v>
      </c>
      <c r="AP48" s="60">
        <v>3</v>
      </c>
      <c r="AQ48" s="42">
        <f t="shared" si="2"/>
        <v>3</v>
      </c>
    </row>
    <row r="49" spans="1:43">
      <c r="A49" s="10" t="s">
        <v>299</v>
      </c>
      <c r="B49" s="10" t="s">
        <v>300</v>
      </c>
      <c r="C49" s="31" t="s">
        <v>9</v>
      </c>
      <c r="D49" s="72">
        <v>2</v>
      </c>
      <c r="E49" s="72">
        <v>3</v>
      </c>
      <c r="F49" s="72">
        <v>2</v>
      </c>
      <c r="G49" s="72">
        <v>3</v>
      </c>
      <c r="H49" s="72">
        <v>3</v>
      </c>
      <c r="I49" s="72">
        <v>2</v>
      </c>
      <c r="J49" s="72">
        <v>3</v>
      </c>
      <c r="K49" s="72">
        <v>2</v>
      </c>
      <c r="L49" s="72">
        <v>3</v>
      </c>
      <c r="M49" s="72" t="s">
        <v>351</v>
      </c>
      <c r="N49" s="72">
        <v>2</v>
      </c>
      <c r="O49" s="72">
        <v>3</v>
      </c>
      <c r="P49" s="72">
        <v>3</v>
      </c>
      <c r="Q49" s="42">
        <f t="shared" si="0"/>
        <v>2.5833333333333335</v>
      </c>
      <c r="R49" s="67">
        <v>3</v>
      </c>
      <c r="S49" s="38">
        <v>3</v>
      </c>
      <c r="T49" s="38">
        <v>2</v>
      </c>
      <c r="U49" s="38" t="s">
        <v>351</v>
      </c>
      <c r="V49" s="38">
        <v>2</v>
      </c>
      <c r="W49" s="38">
        <v>3</v>
      </c>
      <c r="X49" s="38">
        <v>2</v>
      </c>
      <c r="Y49" s="38">
        <v>3</v>
      </c>
      <c r="Z49" s="60">
        <v>2</v>
      </c>
      <c r="AA49" s="42">
        <f t="shared" si="1"/>
        <v>2.5</v>
      </c>
      <c r="AB49" s="67">
        <v>3</v>
      </c>
      <c r="AC49" s="38">
        <v>3</v>
      </c>
      <c r="AD49" s="38">
        <v>3</v>
      </c>
      <c r="AE49" s="38">
        <v>2</v>
      </c>
      <c r="AF49" s="38">
        <v>2</v>
      </c>
      <c r="AG49" s="38">
        <v>2</v>
      </c>
      <c r="AH49" s="38">
        <v>3</v>
      </c>
      <c r="AI49" s="38">
        <v>2</v>
      </c>
      <c r="AJ49" s="38">
        <v>2</v>
      </c>
      <c r="AK49" s="38">
        <v>2</v>
      </c>
      <c r="AL49" s="38">
        <v>2</v>
      </c>
      <c r="AM49" s="38">
        <v>2</v>
      </c>
      <c r="AN49" s="38">
        <v>3</v>
      </c>
      <c r="AO49" s="38">
        <v>2</v>
      </c>
      <c r="AP49" s="60">
        <v>3</v>
      </c>
      <c r="AQ49" s="42">
        <f t="shared" si="2"/>
        <v>2.4</v>
      </c>
    </row>
    <row r="50" spans="1:43">
      <c r="A50" s="10" t="s">
        <v>301</v>
      </c>
      <c r="B50" s="10" t="s">
        <v>302</v>
      </c>
      <c r="C50" s="31" t="s">
        <v>9</v>
      </c>
      <c r="D50" s="72">
        <v>3</v>
      </c>
      <c r="E50" s="72">
        <v>3</v>
      </c>
      <c r="F50" s="72">
        <v>3</v>
      </c>
      <c r="G50" s="72">
        <v>3</v>
      </c>
      <c r="H50" s="72">
        <v>3</v>
      </c>
      <c r="I50" s="72">
        <v>3</v>
      </c>
      <c r="J50" s="72">
        <v>3</v>
      </c>
      <c r="K50" s="72">
        <v>3</v>
      </c>
      <c r="L50" s="72">
        <v>2</v>
      </c>
      <c r="M50" s="72">
        <v>3</v>
      </c>
      <c r="N50" s="72">
        <v>3</v>
      </c>
      <c r="O50" s="72">
        <v>3</v>
      </c>
      <c r="P50" s="72">
        <v>3</v>
      </c>
      <c r="Q50" s="42">
        <f t="shared" si="0"/>
        <v>2.9230769230769229</v>
      </c>
      <c r="R50" s="67">
        <v>3</v>
      </c>
      <c r="S50" s="38">
        <v>3</v>
      </c>
      <c r="T50" s="38">
        <v>3</v>
      </c>
      <c r="U50" s="38">
        <v>3</v>
      </c>
      <c r="V50" s="38">
        <v>3</v>
      </c>
      <c r="W50" s="38">
        <v>3</v>
      </c>
      <c r="X50" s="38">
        <v>3</v>
      </c>
      <c r="Y50" s="38">
        <v>3</v>
      </c>
      <c r="Z50" s="60">
        <v>3</v>
      </c>
      <c r="AA50" s="42">
        <f t="shared" si="1"/>
        <v>3</v>
      </c>
      <c r="AB50" s="67">
        <v>3</v>
      </c>
      <c r="AC50" s="38">
        <v>3</v>
      </c>
      <c r="AD50" s="38">
        <v>2</v>
      </c>
      <c r="AE50" s="38">
        <v>3</v>
      </c>
      <c r="AF50" s="38">
        <v>3</v>
      </c>
      <c r="AG50" s="38">
        <v>3</v>
      </c>
      <c r="AH50" s="38">
        <v>3</v>
      </c>
      <c r="AI50" s="38">
        <v>3</v>
      </c>
      <c r="AJ50" s="38">
        <v>3</v>
      </c>
      <c r="AK50" s="38">
        <v>3</v>
      </c>
      <c r="AL50" s="38">
        <v>3</v>
      </c>
      <c r="AM50" s="38">
        <v>3</v>
      </c>
      <c r="AN50" s="38">
        <v>3</v>
      </c>
      <c r="AO50" s="38">
        <v>3</v>
      </c>
      <c r="AP50" s="60">
        <v>3</v>
      </c>
      <c r="AQ50" s="42">
        <f t="shared" si="2"/>
        <v>2.9333333333333331</v>
      </c>
    </row>
    <row r="51" spans="1:43">
      <c r="A51" s="10" t="s">
        <v>303</v>
      </c>
      <c r="B51" s="10" t="s">
        <v>304</v>
      </c>
      <c r="C51" s="31" t="s">
        <v>9</v>
      </c>
      <c r="D51" s="72">
        <v>3</v>
      </c>
      <c r="E51" s="72">
        <v>3</v>
      </c>
      <c r="F51" s="72">
        <v>3</v>
      </c>
      <c r="G51" s="72">
        <v>3</v>
      </c>
      <c r="H51" s="72">
        <v>3</v>
      </c>
      <c r="I51" s="72">
        <v>3</v>
      </c>
      <c r="J51" s="72">
        <v>3</v>
      </c>
      <c r="K51" s="72">
        <v>3</v>
      </c>
      <c r="L51" s="72">
        <v>3</v>
      </c>
      <c r="M51" s="72">
        <v>3</v>
      </c>
      <c r="N51" s="72">
        <v>3</v>
      </c>
      <c r="O51" s="72">
        <v>3</v>
      </c>
      <c r="P51" s="72">
        <v>3</v>
      </c>
      <c r="Q51" s="42">
        <f t="shared" si="0"/>
        <v>3</v>
      </c>
      <c r="R51" s="67">
        <v>3</v>
      </c>
      <c r="S51" s="38">
        <v>3</v>
      </c>
      <c r="T51" s="38">
        <v>3</v>
      </c>
      <c r="U51" s="38">
        <v>3</v>
      </c>
      <c r="V51" s="38">
        <v>3</v>
      </c>
      <c r="W51" s="38">
        <v>3</v>
      </c>
      <c r="X51" s="38">
        <v>3</v>
      </c>
      <c r="Y51" s="38">
        <v>3</v>
      </c>
      <c r="Z51" s="60">
        <v>3</v>
      </c>
      <c r="AA51" s="42">
        <f t="shared" si="1"/>
        <v>3</v>
      </c>
      <c r="AB51" s="67">
        <v>3</v>
      </c>
      <c r="AC51" s="38">
        <v>3</v>
      </c>
      <c r="AD51" s="38">
        <v>3</v>
      </c>
      <c r="AE51" s="38">
        <v>3</v>
      </c>
      <c r="AF51" s="38">
        <v>3</v>
      </c>
      <c r="AG51" s="38">
        <v>3</v>
      </c>
      <c r="AH51" s="38">
        <v>3</v>
      </c>
      <c r="AI51" s="38">
        <v>3</v>
      </c>
      <c r="AJ51" s="38">
        <v>3</v>
      </c>
      <c r="AK51" s="38">
        <v>3</v>
      </c>
      <c r="AL51" s="38">
        <v>3</v>
      </c>
      <c r="AM51" s="38">
        <v>3</v>
      </c>
      <c r="AN51" s="38">
        <v>3</v>
      </c>
      <c r="AO51" s="38">
        <v>3</v>
      </c>
      <c r="AP51" s="60">
        <v>3</v>
      </c>
      <c r="AQ51" s="42">
        <f t="shared" si="2"/>
        <v>3</v>
      </c>
    </row>
    <row r="52" spans="1:43">
      <c r="A52" s="10" t="s">
        <v>305</v>
      </c>
      <c r="B52" s="10" t="s">
        <v>306</v>
      </c>
      <c r="C52" s="31" t="s">
        <v>9</v>
      </c>
      <c r="D52" s="72">
        <v>3</v>
      </c>
      <c r="E52" s="72">
        <v>3</v>
      </c>
      <c r="F52" s="72">
        <v>3</v>
      </c>
      <c r="G52" s="72">
        <v>3</v>
      </c>
      <c r="H52" s="72">
        <v>3</v>
      </c>
      <c r="I52" s="72">
        <v>3</v>
      </c>
      <c r="J52" s="72">
        <v>3</v>
      </c>
      <c r="K52" s="72">
        <v>3</v>
      </c>
      <c r="L52" s="72">
        <v>3</v>
      </c>
      <c r="M52" s="72">
        <v>3</v>
      </c>
      <c r="N52" s="72">
        <v>3</v>
      </c>
      <c r="O52" s="72">
        <v>3</v>
      </c>
      <c r="P52" s="72">
        <v>3</v>
      </c>
      <c r="Q52" s="42">
        <f t="shared" si="0"/>
        <v>3</v>
      </c>
      <c r="R52" s="67">
        <v>3</v>
      </c>
      <c r="S52" s="38">
        <v>3</v>
      </c>
      <c r="T52" s="38">
        <v>3</v>
      </c>
      <c r="U52" s="38">
        <v>3</v>
      </c>
      <c r="V52" s="38">
        <v>3</v>
      </c>
      <c r="W52" s="38">
        <v>3</v>
      </c>
      <c r="X52" s="38">
        <v>3</v>
      </c>
      <c r="Y52" s="38">
        <v>3</v>
      </c>
      <c r="Z52" s="60">
        <v>3</v>
      </c>
      <c r="AA52" s="42">
        <f t="shared" si="1"/>
        <v>3</v>
      </c>
      <c r="AB52" s="67">
        <v>3</v>
      </c>
      <c r="AC52" s="38">
        <v>3</v>
      </c>
      <c r="AD52" s="38">
        <v>3</v>
      </c>
      <c r="AE52" s="38">
        <v>3</v>
      </c>
      <c r="AF52" s="38">
        <v>2.8</v>
      </c>
      <c r="AG52" s="38">
        <v>3</v>
      </c>
      <c r="AH52" s="38">
        <v>3</v>
      </c>
      <c r="AI52" s="38">
        <v>3</v>
      </c>
      <c r="AJ52" s="38">
        <v>3</v>
      </c>
      <c r="AK52" s="38">
        <v>3</v>
      </c>
      <c r="AL52" s="38">
        <v>3</v>
      </c>
      <c r="AM52" s="38">
        <v>3</v>
      </c>
      <c r="AN52" s="38">
        <v>3</v>
      </c>
      <c r="AO52" s="38">
        <v>3</v>
      </c>
      <c r="AP52" s="60">
        <v>3</v>
      </c>
      <c r="AQ52" s="42">
        <f t="shared" si="2"/>
        <v>2.9866666666666664</v>
      </c>
    </row>
    <row r="53" spans="1:43">
      <c r="A53" s="10" t="s">
        <v>307</v>
      </c>
      <c r="B53" s="10" t="s">
        <v>308</v>
      </c>
      <c r="C53" s="31" t="s">
        <v>9</v>
      </c>
      <c r="D53" s="72">
        <v>3</v>
      </c>
      <c r="E53" s="72">
        <v>3</v>
      </c>
      <c r="F53" s="72">
        <v>3</v>
      </c>
      <c r="G53" s="72">
        <v>3</v>
      </c>
      <c r="H53" s="72">
        <v>3</v>
      </c>
      <c r="I53" s="72">
        <v>2</v>
      </c>
      <c r="J53" s="72">
        <v>2</v>
      </c>
      <c r="K53" s="72">
        <v>2</v>
      </c>
      <c r="L53" s="72">
        <v>2</v>
      </c>
      <c r="M53" s="72">
        <v>2</v>
      </c>
      <c r="N53" s="72">
        <v>3</v>
      </c>
      <c r="O53" s="72">
        <v>3</v>
      </c>
      <c r="P53" s="72">
        <v>2</v>
      </c>
      <c r="Q53" s="42">
        <f t="shared" si="0"/>
        <v>2.5384615384615383</v>
      </c>
      <c r="R53" s="67">
        <v>3</v>
      </c>
      <c r="S53" s="38">
        <v>3</v>
      </c>
      <c r="T53" s="38">
        <v>3</v>
      </c>
      <c r="U53" s="38">
        <v>2</v>
      </c>
      <c r="V53" s="38">
        <v>3</v>
      </c>
      <c r="W53" s="38">
        <v>2</v>
      </c>
      <c r="X53" s="38">
        <v>3</v>
      </c>
      <c r="Y53" s="38">
        <v>3</v>
      </c>
      <c r="Z53" s="60">
        <v>2</v>
      </c>
      <c r="AA53" s="42">
        <f t="shared" si="1"/>
        <v>2.6666666666666665</v>
      </c>
      <c r="AB53" s="67">
        <v>3</v>
      </c>
      <c r="AC53" s="38">
        <v>2</v>
      </c>
      <c r="AD53" s="38">
        <v>2</v>
      </c>
      <c r="AE53" s="38">
        <v>2</v>
      </c>
      <c r="AF53" s="38">
        <v>2</v>
      </c>
      <c r="AG53" s="38">
        <v>2</v>
      </c>
      <c r="AH53" s="38">
        <v>2</v>
      </c>
      <c r="AI53" s="38">
        <v>3</v>
      </c>
      <c r="AJ53" s="38">
        <v>3</v>
      </c>
      <c r="AK53" s="38">
        <v>3</v>
      </c>
      <c r="AL53" s="38">
        <v>3</v>
      </c>
      <c r="AM53" s="38">
        <v>2</v>
      </c>
      <c r="AN53" s="38">
        <v>3</v>
      </c>
      <c r="AO53" s="38">
        <v>3</v>
      </c>
      <c r="AP53" s="60">
        <v>2</v>
      </c>
      <c r="AQ53" s="42">
        <f t="shared" si="2"/>
        <v>2.4666666666666668</v>
      </c>
    </row>
    <row r="54" spans="1:43">
      <c r="A54" s="10" t="s">
        <v>309</v>
      </c>
      <c r="B54" s="10" t="s">
        <v>140</v>
      </c>
      <c r="C54" s="31" t="s">
        <v>9</v>
      </c>
      <c r="D54" s="72">
        <v>3</v>
      </c>
      <c r="E54" s="72">
        <v>3</v>
      </c>
      <c r="F54" s="72">
        <v>3</v>
      </c>
      <c r="G54" s="72">
        <v>3</v>
      </c>
      <c r="H54" s="72">
        <v>3</v>
      </c>
      <c r="I54" s="72">
        <v>3</v>
      </c>
      <c r="J54" s="72">
        <v>3</v>
      </c>
      <c r="K54" s="72">
        <v>3</v>
      </c>
      <c r="L54" s="72">
        <v>3</v>
      </c>
      <c r="M54" s="72">
        <v>3</v>
      </c>
      <c r="N54" s="72">
        <v>3</v>
      </c>
      <c r="O54" s="72">
        <v>3</v>
      </c>
      <c r="P54" s="72">
        <v>3</v>
      </c>
      <c r="Q54" s="42">
        <f t="shared" si="0"/>
        <v>3</v>
      </c>
      <c r="R54" s="67">
        <v>3</v>
      </c>
      <c r="S54" s="38">
        <v>3</v>
      </c>
      <c r="T54" s="38">
        <v>3</v>
      </c>
      <c r="U54" s="38">
        <v>3</v>
      </c>
      <c r="V54" s="38">
        <v>3</v>
      </c>
      <c r="W54" s="38">
        <v>3</v>
      </c>
      <c r="X54" s="38">
        <v>3</v>
      </c>
      <c r="Y54" s="38">
        <v>3</v>
      </c>
      <c r="Z54" s="60">
        <v>3</v>
      </c>
      <c r="AA54" s="42">
        <f t="shared" si="1"/>
        <v>3</v>
      </c>
      <c r="AB54" s="67">
        <v>3</v>
      </c>
      <c r="AC54" s="38">
        <v>3</v>
      </c>
      <c r="AD54" s="38">
        <v>3</v>
      </c>
      <c r="AE54" s="38">
        <v>3</v>
      </c>
      <c r="AF54" s="38">
        <v>3</v>
      </c>
      <c r="AG54" s="38">
        <v>3</v>
      </c>
      <c r="AH54" s="38">
        <v>3</v>
      </c>
      <c r="AI54" s="38">
        <v>3</v>
      </c>
      <c r="AJ54" s="38">
        <v>3</v>
      </c>
      <c r="AK54" s="38">
        <v>3</v>
      </c>
      <c r="AL54" s="38">
        <v>3</v>
      </c>
      <c r="AM54" s="38">
        <v>3</v>
      </c>
      <c r="AN54" s="38">
        <v>3</v>
      </c>
      <c r="AO54" s="38">
        <v>3</v>
      </c>
      <c r="AP54" s="60">
        <v>3</v>
      </c>
      <c r="AQ54" s="42">
        <f t="shared" si="2"/>
        <v>3</v>
      </c>
    </row>
    <row r="55" spans="1:43">
      <c r="A55" s="10" t="s">
        <v>310</v>
      </c>
      <c r="B55" s="10" t="s">
        <v>311</v>
      </c>
      <c r="C55" s="31" t="s">
        <v>9</v>
      </c>
      <c r="D55" s="72">
        <v>2</v>
      </c>
      <c r="E55" s="72">
        <v>2</v>
      </c>
      <c r="F55" s="72">
        <v>3</v>
      </c>
      <c r="G55" s="72">
        <v>2</v>
      </c>
      <c r="H55" s="72">
        <v>2</v>
      </c>
      <c r="I55" s="72">
        <v>2</v>
      </c>
      <c r="J55" s="72">
        <v>2</v>
      </c>
      <c r="K55" s="72">
        <v>3</v>
      </c>
      <c r="L55" s="72">
        <v>2</v>
      </c>
      <c r="M55" s="72">
        <v>2</v>
      </c>
      <c r="N55" s="72">
        <v>2</v>
      </c>
      <c r="O55" s="72">
        <v>2</v>
      </c>
      <c r="P55" s="72">
        <v>3</v>
      </c>
      <c r="Q55" s="42">
        <f t="shared" si="0"/>
        <v>2.2307692307692308</v>
      </c>
      <c r="R55" s="67">
        <v>3</v>
      </c>
      <c r="S55" s="38">
        <v>2</v>
      </c>
      <c r="T55" s="38">
        <v>3</v>
      </c>
      <c r="U55" s="38">
        <v>2</v>
      </c>
      <c r="V55" s="38">
        <v>2</v>
      </c>
      <c r="W55" s="38">
        <v>2</v>
      </c>
      <c r="X55" s="38">
        <v>3</v>
      </c>
      <c r="Y55" s="38">
        <v>3</v>
      </c>
      <c r="Z55" s="60">
        <v>3</v>
      </c>
      <c r="AA55" s="42">
        <f t="shared" si="1"/>
        <v>2.5555555555555554</v>
      </c>
      <c r="AB55" s="67">
        <v>2</v>
      </c>
      <c r="AC55" s="38">
        <v>3</v>
      </c>
      <c r="AD55" s="38">
        <v>2</v>
      </c>
      <c r="AE55" s="38">
        <v>2</v>
      </c>
      <c r="AF55" s="38">
        <v>2</v>
      </c>
      <c r="AG55" s="38">
        <v>2</v>
      </c>
      <c r="AH55" s="38">
        <v>2</v>
      </c>
      <c r="AI55" s="38">
        <v>3</v>
      </c>
      <c r="AJ55" s="38">
        <v>2</v>
      </c>
      <c r="AK55" s="38">
        <v>2</v>
      </c>
      <c r="AL55" s="38">
        <v>2</v>
      </c>
      <c r="AM55" s="38">
        <v>2</v>
      </c>
      <c r="AN55" s="38">
        <v>3</v>
      </c>
      <c r="AO55" s="38">
        <v>3</v>
      </c>
      <c r="AP55" s="60">
        <v>3</v>
      </c>
      <c r="AQ55" s="42">
        <f t="shared" si="2"/>
        <v>2.3333333333333335</v>
      </c>
    </row>
    <row r="56" spans="1:43">
      <c r="A56" s="10" t="s">
        <v>162</v>
      </c>
      <c r="B56" s="10" t="s">
        <v>227</v>
      </c>
      <c r="C56" s="31" t="s">
        <v>9</v>
      </c>
      <c r="D56" s="72">
        <v>3</v>
      </c>
      <c r="E56" s="72">
        <v>3</v>
      </c>
      <c r="F56" s="72">
        <v>3</v>
      </c>
      <c r="G56" s="72">
        <v>3</v>
      </c>
      <c r="H56" s="72">
        <v>3</v>
      </c>
      <c r="I56" s="72">
        <v>3</v>
      </c>
      <c r="J56" s="72">
        <v>2</v>
      </c>
      <c r="K56" s="72">
        <v>2</v>
      </c>
      <c r="L56" s="72">
        <v>3</v>
      </c>
      <c r="M56" s="72">
        <v>2</v>
      </c>
      <c r="N56" s="72">
        <v>3</v>
      </c>
      <c r="O56" s="72">
        <v>3</v>
      </c>
      <c r="P56" s="72">
        <v>3</v>
      </c>
      <c r="Q56" s="42">
        <f t="shared" si="0"/>
        <v>2.7692307692307692</v>
      </c>
      <c r="R56" s="67">
        <v>3</v>
      </c>
      <c r="S56" s="38">
        <v>2</v>
      </c>
      <c r="T56" s="38">
        <v>3</v>
      </c>
      <c r="U56" s="38">
        <v>2</v>
      </c>
      <c r="V56" s="38">
        <v>3</v>
      </c>
      <c r="W56" s="38">
        <v>2</v>
      </c>
      <c r="X56" s="38">
        <v>3</v>
      </c>
      <c r="Y56" s="38">
        <v>3</v>
      </c>
      <c r="Z56" s="60">
        <v>3</v>
      </c>
      <c r="AA56" s="42">
        <f t="shared" si="1"/>
        <v>2.6666666666666665</v>
      </c>
      <c r="AB56" s="67">
        <v>3</v>
      </c>
      <c r="AC56" s="38">
        <v>2</v>
      </c>
      <c r="AD56" s="38">
        <v>3</v>
      </c>
      <c r="AE56" s="38">
        <v>2</v>
      </c>
      <c r="AF56" s="38">
        <v>2</v>
      </c>
      <c r="AG56" s="38">
        <v>2</v>
      </c>
      <c r="AH56" s="38">
        <v>2</v>
      </c>
      <c r="AI56" s="38">
        <v>3</v>
      </c>
      <c r="AJ56" s="38">
        <v>3</v>
      </c>
      <c r="AK56" s="38">
        <v>2</v>
      </c>
      <c r="AL56" s="38">
        <v>2</v>
      </c>
      <c r="AM56" s="38">
        <v>3</v>
      </c>
      <c r="AN56" s="38">
        <v>2</v>
      </c>
      <c r="AO56" s="38">
        <v>3</v>
      </c>
      <c r="AP56" s="60">
        <v>3</v>
      </c>
      <c r="AQ56" s="42">
        <f t="shared" si="2"/>
        <v>2.4666666666666668</v>
      </c>
    </row>
    <row r="57" spans="1:43">
      <c r="A57" s="10" t="s">
        <v>312</v>
      </c>
      <c r="B57" s="10" t="s">
        <v>313</v>
      </c>
      <c r="C57" s="31" t="s">
        <v>9</v>
      </c>
      <c r="D57" s="72">
        <v>3</v>
      </c>
      <c r="E57" s="72">
        <v>3</v>
      </c>
      <c r="F57" s="72">
        <v>3</v>
      </c>
      <c r="G57" s="72">
        <v>3</v>
      </c>
      <c r="H57" s="72">
        <v>3</v>
      </c>
      <c r="I57" s="72">
        <v>3</v>
      </c>
      <c r="J57" s="72">
        <v>3</v>
      </c>
      <c r="K57" s="72">
        <v>3</v>
      </c>
      <c r="L57" s="72">
        <v>3</v>
      </c>
      <c r="M57" s="72">
        <v>3</v>
      </c>
      <c r="N57" s="72">
        <v>3</v>
      </c>
      <c r="O57" s="72">
        <v>3</v>
      </c>
      <c r="P57" s="72">
        <v>3</v>
      </c>
      <c r="Q57" s="42">
        <f t="shared" si="0"/>
        <v>3</v>
      </c>
      <c r="R57" s="67">
        <v>3</v>
      </c>
      <c r="S57" s="38">
        <v>3</v>
      </c>
      <c r="T57" s="38">
        <v>3</v>
      </c>
      <c r="U57" s="38">
        <v>3</v>
      </c>
      <c r="V57" s="38">
        <v>3</v>
      </c>
      <c r="W57" s="38">
        <v>3</v>
      </c>
      <c r="X57" s="38">
        <v>3</v>
      </c>
      <c r="Y57" s="38">
        <v>3</v>
      </c>
      <c r="Z57" s="60">
        <v>3</v>
      </c>
      <c r="AA57" s="42">
        <f t="shared" si="1"/>
        <v>3</v>
      </c>
      <c r="AB57" s="67">
        <v>3</v>
      </c>
      <c r="AC57" s="38">
        <v>3</v>
      </c>
      <c r="AD57" s="38">
        <v>3</v>
      </c>
      <c r="AE57" s="38">
        <v>3</v>
      </c>
      <c r="AF57" s="38">
        <v>3</v>
      </c>
      <c r="AG57" s="38">
        <v>3</v>
      </c>
      <c r="AH57" s="38">
        <v>3</v>
      </c>
      <c r="AI57" s="38">
        <v>3</v>
      </c>
      <c r="AJ57" s="38">
        <v>3</v>
      </c>
      <c r="AK57" s="38">
        <v>3</v>
      </c>
      <c r="AL57" s="38">
        <v>3</v>
      </c>
      <c r="AM57" s="38">
        <v>3</v>
      </c>
      <c r="AN57" s="38">
        <v>3</v>
      </c>
      <c r="AO57" s="38">
        <v>3</v>
      </c>
      <c r="AP57" s="60">
        <v>3</v>
      </c>
      <c r="AQ57" s="42">
        <f t="shared" si="2"/>
        <v>3</v>
      </c>
    </row>
    <row r="58" spans="1:43">
      <c r="A58" s="10" t="s">
        <v>314</v>
      </c>
      <c r="B58" s="10" t="s">
        <v>315</v>
      </c>
      <c r="C58" s="31" t="s">
        <v>9</v>
      </c>
      <c r="D58" s="72">
        <v>3</v>
      </c>
      <c r="E58" s="72">
        <v>3</v>
      </c>
      <c r="F58" s="72">
        <v>3</v>
      </c>
      <c r="G58" s="72">
        <v>3</v>
      </c>
      <c r="H58" s="72">
        <v>3</v>
      </c>
      <c r="I58" s="72">
        <v>3</v>
      </c>
      <c r="J58" s="72">
        <v>3</v>
      </c>
      <c r="K58" s="72">
        <v>3</v>
      </c>
      <c r="L58" s="72">
        <v>3</v>
      </c>
      <c r="M58" s="72">
        <v>3</v>
      </c>
      <c r="N58" s="72">
        <v>3</v>
      </c>
      <c r="O58" s="72">
        <v>3</v>
      </c>
      <c r="P58" s="72">
        <v>3</v>
      </c>
      <c r="Q58" s="42">
        <f t="shared" si="0"/>
        <v>3</v>
      </c>
      <c r="R58" s="67">
        <v>3</v>
      </c>
      <c r="S58" s="38">
        <v>3</v>
      </c>
      <c r="T58" s="38">
        <v>3</v>
      </c>
      <c r="U58" s="38">
        <v>3</v>
      </c>
      <c r="V58" s="38">
        <v>3</v>
      </c>
      <c r="W58" s="38">
        <v>3</v>
      </c>
      <c r="X58" s="38">
        <v>3</v>
      </c>
      <c r="Y58" s="38">
        <v>3</v>
      </c>
      <c r="Z58" s="60">
        <v>3</v>
      </c>
      <c r="AA58" s="42">
        <f t="shared" si="1"/>
        <v>3</v>
      </c>
      <c r="AB58" s="67">
        <v>3</v>
      </c>
      <c r="AC58" s="38">
        <v>3</v>
      </c>
      <c r="AD58" s="38">
        <v>3</v>
      </c>
      <c r="AE58" s="38">
        <v>3</v>
      </c>
      <c r="AF58" s="38">
        <v>3</v>
      </c>
      <c r="AG58" s="38">
        <v>3</v>
      </c>
      <c r="AH58" s="38">
        <v>3</v>
      </c>
      <c r="AI58" s="38">
        <v>3</v>
      </c>
      <c r="AJ58" s="38">
        <v>3</v>
      </c>
      <c r="AK58" s="38">
        <v>3</v>
      </c>
      <c r="AL58" s="38">
        <v>3</v>
      </c>
      <c r="AM58" s="38">
        <v>3</v>
      </c>
      <c r="AN58" s="38">
        <v>3</v>
      </c>
      <c r="AO58" s="38">
        <v>3</v>
      </c>
      <c r="AP58" s="60">
        <v>3</v>
      </c>
      <c r="AQ58" s="42">
        <f t="shared" si="2"/>
        <v>3</v>
      </c>
    </row>
    <row r="59" spans="1:43">
      <c r="A59" s="34"/>
      <c r="B59" s="34"/>
      <c r="C59" s="34"/>
      <c r="D59" s="42">
        <f t="shared" ref="D59:P59" si="15">AVERAGE(D37:D58)</f>
        <v>2.8636363636363638</v>
      </c>
      <c r="E59" s="42">
        <f t="shared" si="15"/>
        <v>2.9090909090909092</v>
      </c>
      <c r="F59" s="42">
        <f t="shared" si="15"/>
        <v>2.9431818181818183</v>
      </c>
      <c r="G59" s="42">
        <f t="shared" si="15"/>
        <v>2.9090909090909092</v>
      </c>
      <c r="H59" s="42">
        <f t="shared" si="15"/>
        <v>2.9545454545454546</v>
      </c>
      <c r="I59" s="42">
        <f t="shared" si="15"/>
        <v>2.75</v>
      </c>
      <c r="J59" s="42">
        <f t="shared" si="15"/>
        <v>2.8636363636363638</v>
      </c>
      <c r="K59" s="42">
        <f t="shared" si="15"/>
        <v>2.8068181818181817</v>
      </c>
      <c r="L59" s="42">
        <f t="shared" si="15"/>
        <v>2.8522727272727271</v>
      </c>
      <c r="M59" s="42">
        <f t="shared" si="15"/>
        <v>2.7374999999999998</v>
      </c>
      <c r="N59" s="42">
        <f t="shared" si="15"/>
        <v>2.8522727272727271</v>
      </c>
      <c r="O59" s="42">
        <f t="shared" si="15"/>
        <v>2.8977272727272729</v>
      </c>
      <c r="P59" s="42">
        <f t="shared" si="15"/>
        <v>2.8977272727272729</v>
      </c>
      <c r="Q59" s="42">
        <f t="shared" si="0"/>
        <v>2.8644230769230767</v>
      </c>
      <c r="R59" s="40">
        <f t="shared" ref="R59:Z59" si="16">AVERAGE(R37:R58)</f>
        <v>2.9545454545454546</v>
      </c>
      <c r="S59" s="40">
        <f t="shared" si="16"/>
        <v>2.9090909090909092</v>
      </c>
      <c r="T59" s="40">
        <f t="shared" si="16"/>
        <v>2.9090909090909092</v>
      </c>
      <c r="U59" s="40">
        <f t="shared" si="16"/>
        <v>2.8452380952380953</v>
      </c>
      <c r="V59" s="40">
        <f t="shared" si="16"/>
        <v>2.8636363636363638</v>
      </c>
      <c r="W59" s="40">
        <f t="shared" si="16"/>
        <v>2.8636363636363638</v>
      </c>
      <c r="X59" s="40">
        <f t="shared" si="16"/>
        <v>2.9545454545454546</v>
      </c>
      <c r="Y59" s="40">
        <f t="shared" si="16"/>
        <v>2.9545454545454546</v>
      </c>
      <c r="Z59" s="40">
        <f t="shared" si="16"/>
        <v>2.9090909090909092</v>
      </c>
      <c r="AA59" s="42">
        <f t="shared" si="1"/>
        <v>2.9070466570466569</v>
      </c>
      <c r="AB59" s="40">
        <f t="shared" ref="AB59:AD59" si="17">AVERAGE(AB37:AB58)</f>
        <v>2.9431818181818183</v>
      </c>
      <c r="AC59" s="40">
        <f t="shared" si="17"/>
        <v>2.9090909090909092</v>
      </c>
      <c r="AD59" s="40">
        <f t="shared" si="17"/>
        <v>2.8522727272727271</v>
      </c>
      <c r="AE59" s="40">
        <f>AVERAGE(AE37:AE58)</f>
        <v>2.7954545454545454</v>
      </c>
      <c r="AF59" s="40">
        <f t="shared" ref="AF59:AP59" si="18">AVERAGE(AF37:AF58)</f>
        <v>2.7166666666666663</v>
      </c>
      <c r="AG59" s="40">
        <f t="shared" si="18"/>
        <v>2.7613636363636362</v>
      </c>
      <c r="AH59" s="40">
        <f t="shared" si="18"/>
        <v>2.8636363636363638</v>
      </c>
      <c r="AI59" s="40">
        <f t="shared" si="18"/>
        <v>2.9545454545454546</v>
      </c>
      <c r="AJ59" s="40">
        <f t="shared" si="18"/>
        <v>2.8522727272727271</v>
      </c>
      <c r="AK59" s="40">
        <f t="shared" si="18"/>
        <v>2.8068181818181817</v>
      </c>
      <c r="AL59" s="40">
        <f t="shared" si="18"/>
        <v>2.8522727272727271</v>
      </c>
      <c r="AM59" s="40">
        <f t="shared" si="18"/>
        <v>2.8214285714285716</v>
      </c>
      <c r="AN59" s="40">
        <f t="shared" si="18"/>
        <v>2.9545454545454546</v>
      </c>
      <c r="AO59" s="40">
        <f t="shared" si="18"/>
        <v>2.9090909090909092</v>
      </c>
      <c r="AP59" s="40">
        <f t="shared" si="18"/>
        <v>2.8977272727272729</v>
      </c>
      <c r="AQ59" s="42">
        <f t="shared" si="2"/>
        <v>2.8593578643578637</v>
      </c>
    </row>
    <row r="60" spans="1:43">
      <c r="A60" s="10" t="s">
        <v>252</v>
      </c>
      <c r="B60" s="10" t="s">
        <v>316</v>
      </c>
      <c r="C60" s="31" t="s">
        <v>317</v>
      </c>
      <c r="D60" s="72">
        <v>3</v>
      </c>
      <c r="E60" s="72">
        <v>3</v>
      </c>
      <c r="F60" s="72">
        <v>3</v>
      </c>
      <c r="G60" s="72">
        <v>2</v>
      </c>
      <c r="H60" s="72">
        <v>3</v>
      </c>
      <c r="I60" s="72">
        <v>2</v>
      </c>
      <c r="J60" s="72">
        <v>2</v>
      </c>
      <c r="K60" s="72">
        <v>3</v>
      </c>
      <c r="L60" s="72">
        <v>3</v>
      </c>
      <c r="M60" s="72">
        <v>3</v>
      </c>
      <c r="N60" s="72">
        <v>3</v>
      </c>
      <c r="O60" s="72">
        <v>3</v>
      </c>
      <c r="P60" s="72">
        <v>3</v>
      </c>
      <c r="Q60" s="42">
        <f t="shared" si="0"/>
        <v>2.7692307692307692</v>
      </c>
      <c r="R60" s="67">
        <v>3</v>
      </c>
      <c r="S60" s="38">
        <v>3</v>
      </c>
      <c r="T60" s="38">
        <v>3</v>
      </c>
      <c r="U60" s="38">
        <v>3</v>
      </c>
      <c r="V60" s="38">
        <v>3</v>
      </c>
      <c r="W60" s="38">
        <v>3</v>
      </c>
      <c r="X60" s="38">
        <v>3</v>
      </c>
      <c r="Y60" s="38">
        <v>2</v>
      </c>
      <c r="Z60" s="60">
        <v>3</v>
      </c>
      <c r="AA60" s="42">
        <f t="shared" si="1"/>
        <v>2.8888888888888888</v>
      </c>
      <c r="AB60" s="67">
        <v>2</v>
      </c>
      <c r="AC60" s="38">
        <v>3</v>
      </c>
      <c r="AD60" s="38">
        <v>3</v>
      </c>
      <c r="AE60" s="38">
        <v>3</v>
      </c>
      <c r="AF60" s="38">
        <v>2</v>
      </c>
      <c r="AG60" s="38">
        <v>2</v>
      </c>
      <c r="AH60" s="38">
        <v>3</v>
      </c>
      <c r="AI60" s="38">
        <v>3</v>
      </c>
      <c r="AJ60" s="38">
        <v>3</v>
      </c>
      <c r="AK60" s="38">
        <v>3</v>
      </c>
      <c r="AL60" s="38">
        <v>3</v>
      </c>
      <c r="AM60" s="38">
        <v>3</v>
      </c>
      <c r="AN60" s="38">
        <v>3</v>
      </c>
      <c r="AO60" s="38">
        <v>2</v>
      </c>
      <c r="AP60" s="60">
        <v>3</v>
      </c>
      <c r="AQ60" s="42">
        <f t="shared" si="2"/>
        <v>2.7333333333333334</v>
      </c>
    </row>
    <row r="61" spans="1:43">
      <c r="A61" s="10" t="s">
        <v>318</v>
      </c>
      <c r="B61" s="10" t="s">
        <v>319</v>
      </c>
      <c r="C61" s="31" t="s">
        <v>111</v>
      </c>
      <c r="D61" s="72">
        <v>3</v>
      </c>
      <c r="E61" s="72">
        <v>3</v>
      </c>
      <c r="F61" s="72">
        <v>3</v>
      </c>
      <c r="G61" s="72">
        <v>3</v>
      </c>
      <c r="H61" s="72">
        <v>3</v>
      </c>
      <c r="I61" s="72">
        <v>3</v>
      </c>
      <c r="J61" s="72">
        <v>3</v>
      </c>
      <c r="K61" s="72">
        <v>3</v>
      </c>
      <c r="L61" s="72">
        <v>3</v>
      </c>
      <c r="M61" s="72">
        <v>3</v>
      </c>
      <c r="N61" s="72">
        <v>3</v>
      </c>
      <c r="O61" s="72">
        <v>3</v>
      </c>
      <c r="P61" s="72">
        <v>3</v>
      </c>
      <c r="Q61" s="42">
        <f t="shared" si="0"/>
        <v>3</v>
      </c>
      <c r="R61" s="67">
        <v>3</v>
      </c>
      <c r="S61" s="38">
        <v>3</v>
      </c>
      <c r="T61" s="38">
        <v>3</v>
      </c>
      <c r="U61" s="38">
        <v>3</v>
      </c>
      <c r="V61" s="38">
        <v>3</v>
      </c>
      <c r="W61" s="38">
        <v>3</v>
      </c>
      <c r="X61" s="38">
        <v>3</v>
      </c>
      <c r="Y61" s="38">
        <v>3</v>
      </c>
      <c r="Z61" s="60">
        <v>3</v>
      </c>
      <c r="AA61" s="42">
        <f t="shared" si="1"/>
        <v>3</v>
      </c>
      <c r="AB61" s="67">
        <v>2</v>
      </c>
      <c r="AC61" s="38">
        <v>3</v>
      </c>
      <c r="AD61" s="38">
        <v>3</v>
      </c>
      <c r="AE61" s="38">
        <v>3</v>
      </c>
      <c r="AF61" s="38">
        <v>3</v>
      </c>
      <c r="AG61" s="38">
        <v>3</v>
      </c>
      <c r="AH61" s="38">
        <v>3</v>
      </c>
      <c r="AI61" s="38">
        <v>3</v>
      </c>
      <c r="AJ61" s="38">
        <v>3</v>
      </c>
      <c r="AK61" s="38">
        <v>3</v>
      </c>
      <c r="AL61" s="38">
        <v>3</v>
      </c>
      <c r="AM61" s="38">
        <v>3</v>
      </c>
      <c r="AN61" s="38">
        <v>3</v>
      </c>
      <c r="AO61" s="38">
        <v>3</v>
      </c>
      <c r="AP61" s="60">
        <v>3</v>
      </c>
      <c r="AQ61" s="42">
        <f t="shared" si="2"/>
        <v>2.9333333333333331</v>
      </c>
    </row>
    <row r="62" spans="1:43">
      <c r="A62" s="10" t="s">
        <v>320</v>
      </c>
      <c r="B62" s="10" t="s">
        <v>321</v>
      </c>
      <c r="C62" s="31" t="s">
        <v>111</v>
      </c>
      <c r="D62" s="72">
        <v>3</v>
      </c>
      <c r="E62" s="72">
        <v>3</v>
      </c>
      <c r="F62" s="72">
        <v>3</v>
      </c>
      <c r="G62" s="72">
        <v>3</v>
      </c>
      <c r="H62" s="72">
        <v>3</v>
      </c>
      <c r="I62" s="72">
        <v>3</v>
      </c>
      <c r="J62" s="72">
        <v>3</v>
      </c>
      <c r="K62" s="72">
        <v>3</v>
      </c>
      <c r="L62" s="72">
        <v>3</v>
      </c>
      <c r="M62" s="72">
        <v>3</v>
      </c>
      <c r="N62" s="72">
        <v>3</v>
      </c>
      <c r="O62" s="72">
        <v>3</v>
      </c>
      <c r="P62" s="72">
        <v>3</v>
      </c>
      <c r="Q62" s="42">
        <f t="shared" si="0"/>
        <v>3</v>
      </c>
      <c r="R62" s="67">
        <v>3</v>
      </c>
      <c r="S62" s="38">
        <v>3</v>
      </c>
      <c r="T62" s="38">
        <v>3</v>
      </c>
      <c r="U62" s="38">
        <v>3</v>
      </c>
      <c r="V62" s="38">
        <v>3</v>
      </c>
      <c r="W62" s="38">
        <v>3</v>
      </c>
      <c r="X62" s="38">
        <v>3</v>
      </c>
      <c r="Y62" s="38">
        <v>3</v>
      </c>
      <c r="Z62" s="60">
        <v>3</v>
      </c>
      <c r="AA62" s="42">
        <f t="shared" si="1"/>
        <v>3</v>
      </c>
      <c r="AB62" s="67">
        <v>3</v>
      </c>
      <c r="AC62" s="38">
        <v>3</v>
      </c>
      <c r="AD62" s="38">
        <v>3</v>
      </c>
      <c r="AE62" s="38">
        <v>3</v>
      </c>
      <c r="AF62" s="38">
        <v>3</v>
      </c>
      <c r="AG62" s="38">
        <v>3</v>
      </c>
      <c r="AH62" s="38">
        <v>3</v>
      </c>
      <c r="AI62" s="38">
        <v>3</v>
      </c>
      <c r="AJ62" s="38">
        <v>3</v>
      </c>
      <c r="AK62" s="38">
        <v>3</v>
      </c>
      <c r="AL62" s="38">
        <v>3</v>
      </c>
      <c r="AM62" s="38">
        <v>3</v>
      </c>
      <c r="AN62" s="38">
        <v>3</v>
      </c>
      <c r="AO62" s="38">
        <v>3</v>
      </c>
      <c r="AP62" s="60">
        <v>3</v>
      </c>
      <c r="AQ62" s="42">
        <f t="shared" si="2"/>
        <v>3</v>
      </c>
    </row>
    <row r="63" spans="1:43">
      <c r="A63" s="10" t="s">
        <v>322</v>
      </c>
      <c r="B63" s="10" t="s">
        <v>323</v>
      </c>
      <c r="C63" s="31" t="s">
        <v>111</v>
      </c>
      <c r="D63" s="72">
        <v>3</v>
      </c>
      <c r="E63" s="72">
        <v>3</v>
      </c>
      <c r="F63" s="72">
        <v>3</v>
      </c>
      <c r="G63" s="72">
        <v>3</v>
      </c>
      <c r="H63" s="72">
        <v>3</v>
      </c>
      <c r="I63" s="72">
        <v>3</v>
      </c>
      <c r="J63" s="72">
        <v>3</v>
      </c>
      <c r="K63" s="72">
        <v>3</v>
      </c>
      <c r="L63" s="72">
        <v>3</v>
      </c>
      <c r="M63" s="72">
        <v>3</v>
      </c>
      <c r="N63" s="72">
        <v>3</v>
      </c>
      <c r="O63" s="72">
        <v>3</v>
      </c>
      <c r="P63" s="72">
        <v>3</v>
      </c>
      <c r="Q63" s="42">
        <f t="shared" si="0"/>
        <v>3</v>
      </c>
      <c r="R63" s="67">
        <v>3</v>
      </c>
      <c r="S63" s="38">
        <v>3</v>
      </c>
      <c r="T63" s="38">
        <v>3</v>
      </c>
      <c r="U63" s="38">
        <v>3</v>
      </c>
      <c r="V63" s="38">
        <v>3</v>
      </c>
      <c r="W63" s="38">
        <v>3</v>
      </c>
      <c r="X63" s="38">
        <v>3</v>
      </c>
      <c r="Y63" s="38">
        <v>3</v>
      </c>
      <c r="Z63" s="60">
        <v>3</v>
      </c>
      <c r="AA63" s="42">
        <f t="shared" si="1"/>
        <v>3</v>
      </c>
      <c r="AB63" s="67">
        <v>3</v>
      </c>
      <c r="AC63" s="38">
        <v>3</v>
      </c>
      <c r="AD63" s="38">
        <v>3</v>
      </c>
      <c r="AE63" s="38">
        <v>3</v>
      </c>
      <c r="AF63" s="38">
        <v>3</v>
      </c>
      <c r="AG63" s="38">
        <v>3</v>
      </c>
      <c r="AH63" s="38">
        <v>3</v>
      </c>
      <c r="AI63" s="38">
        <v>3</v>
      </c>
      <c r="AJ63" s="38">
        <v>3</v>
      </c>
      <c r="AK63" s="38">
        <v>3</v>
      </c>
      <c r="AL63" s="38">
        <v>3</v>
      </c>
      <c r="AM63" s="38">
        <v>2</v>
      </c>
      <c r="AN63" s="38">
        <v>3</v>
      </c>
      <c r="AO63" s="38">
        <v>3</v>
      </c>
      <c r="AP63" s="60">
        <v>3</v>
      </c>
      <c r="AQ63" s="42">
        <f t="shared" si="2"/>
        <v>2.9333333333333331</v>
      </c>
    </row>
    <row r="64" spans="1:43">
      <c r="A64" s="10" t="s">
        <v>324</v>
      </c>
      <c r="B64" s="10" t="s">
        <v>325</v>
      </c>
      <c r="C64" s="31" t="s">
        <v>111</v>
      </c>
      <c r="D64" s="72">
        <v>3</v>
      </c>
      <c r="E64" s="72">
        <v>3</v>
      </c>
      <c r="F64" s="72">
        <v>3</v>
      </c>
      <c r="G64" s="72">
        <v>3</v>
      </c>
      <c r="H64" s="72">
        <v>3</v>
      </c>
      <c r="I64" s="72">
        <v>3</v>
      </c>
      <c r="J64" s="72">
        <v>3</v>
      </c>
      <c r="K64" s="72">
        <v>3</v>
      </c>
      <c r="L64" s="72">
        <v>3</v>
      </c>
      <c r="M64" s="72">
        <v>3</v>
      </c>
      <c r="N64" s="72">
        <v>3</v>
      </c>
      <c r="O64" s="72">
        <v>3</v>
      </c>
      <c r="P64" s="72">
        <v>3</v>
      </c>
      <c r="Q64" s="42">
        <f t="shared" si="0"/>
        <v>3</v>
      </c>
      <c r="R64" s="67">
        <v>3</v>
      </c>
      <c r="S64" s="38">
        <v>3</v>
      </c>
      <c r="T64" s="38">
        <v>3</v>
      </c>
      <c r="U64" s="38">
        <v>3</v>
      </c>
      <c r="V64" s="38">
        <v>3</v>
      </c>
      <c r="W64" s="38">
        <v>3</v>
      </c>
      <c r="X64" s="38">
        <v>3</v>
      </c>
      <c r="Y64" s="38">
        <v>3</v>
      </c>
      <c r="Z64" s="60">
        <v>3</v>
      </c>
      <c r="AA64" s="42">
        <f t="shared" si="1"/>
        <v>3</v>
      </c>
      <c r="AB64" s="67">
        <v>3</v>
      </c>
      <c r="AC64" s="38">
        <v>3</v>
      </c>
      <c r="AD64" s="38">
        <v>3</v>
      </c>
      <c r="AE64" s="38">
        <v>3</v>
      </c>
      <c r="AF64" s="38">
        <v>3</v>
      </c>
      <c r="AG64" s="38">
        <v>3</v>
      </c>
      <c r="AH64" s="38">
        <v>3</v>
      </c>
      <c r="AI64" s="38">
        <v>3</v>
      </c>
      <c r="AJ64" s="38">
        <v>3</v>
      </c>
      <c r="AK64" s="38">
        <v>3</v>
      </c>
      <c r="AL64" s="38">
        <v>3</v>
      </c>
      <c r="AM64" s="38">
        <v>3</v>
      </c>
      <c r="AN64" s="38">
        <v>3</v>
      </c>
      <c r="AO64" s="38">
        <v>3</v>
      </c>
      <c r="AP64" s="60">
        <v>3</v>
      </c>
      <c r="AQ64" s="42">
        <f t="shared" si="2"/>
        <v>3</v>
      </c>
    </row>
    <row r="65" spans="1:43">
      <c r="A65" s="10" t="s">
        <v>326</v>
      </c>
      <c r="B65" s="10" t="s">
        <v>327</v>
      </c>
      <c r="C65" s="31" t="s">
        <v>111</v>
      </c>
      <c r="D65" s="72">
        <v>3</v>
      </c>
      <c r="E65" s="72">
        <v>3</v>
      </c>
      <c r="F65" s="72">
        <v>3</v>
      </c>
      <c r="G65" s="72">
        <v>3</v>
      </c>
      <c r="H65" s="72">
        <v>3</v>
      </c>
      <c r="I65" s="72">
        <v>3</v>
      </c>
      <c r="J65" s="72">
        <v>3</v>
      </c>
      <c r="K65" s="72">
        <v>3</v>
      </c>
      <c r="L65" s="72">
        <v>3</v>
      </c>
      <c r="M65" s="72">
        <v>3</v>
      </c>
      <c r="N65" s="72">
        <v>3</v>
      </c>
      <c r="O65" s="72">
        <v>3</v>
      </c>
      <c r="P65" s="72">
        <v>3</v>
      </c>
      <c r="Q65" s="42">
        <f t="shared" si="0"/>
        <v>3</v>
      </c>
      <c r="R65" s="67">
        <v>3</v>
      </c>
      <c r="S65" s="38">
        <v>3</v>
      </c>
      <c r="T65" s="38">
        <v>3</v>
      </c>
      <c r="U65" s="38">
        <v>3</v>
      </c>
      <c r="V65" s="38">
        <v>3</v>
      </c>
      <c r="W65" s="38">
        <v>3</v>
      </c>
      <c r="X65" s="38">
        <v>3</v>
      </c>
      <c r="Y65" s="38">
        <v>3</v>
      </c>
      <c r="Z65" s="60">
        <v>3</v>
      </c>
      <c r="AA65" s="42">
        <f t="shared" si="1"/>
        <v>3</v>
      </c>
      <c r="AB65" s="67">
        <v>3</v>
      </c>
      <c r="AC65" s="38">
        <v>3</v>
      </c>
      <c r="AD65" s="38">
        <v>3</v>
      </c>
      <c r="AE65" s="38">
        <v>3</v>
      </c>
      <c r="AF65" s="38">
        <v>3</v>
      </c>
      <c r="AG65" s="38">
        <v>3</v>
      </c>
      <c r="AH65" s="38">
        <v>3</v>
      </c>
      <c r="AI65" s="38">
        <v>3</v>
      </c>
      <c r="AJ65" s="38">
        <v>3</v>
      </c>
      <c r="AK65" s="38">
        <v>3</v>
      </c>
      <c r="AL65" s="38">
        <v>3</v>
      </c>
      <c r="AM65" s="38">
        <v>3</v>
      </c>
      <c r="AN65" s="38">
        <v>3</v>
      </c>
      <c r="AO65" s="38">
        <v>3</v>
      </c>
      <c r="AP65" s="60">
        <v>3</v>
      </c>
      <c r="AQ65" s="42">
        <f t="shared" si="2"/>
        <v>3</v>
      </c>
    </row>
    <row r="66" spans="1:43">
      <c r="A66" s="10" t="s">
        <v>328</v>
      </c>
      <c r="B66" s="10" t="s">
        <v>329</v>
      </c>
      <c r="C66" s="31" t="s">
        <v>111</v>
      </c>
      <c r="D66" s="72">
        <v>3</v>
      </c>
      <c r="E66" s="72">
        <v>3</v>
      </c>
      <c r="F66" s="72">
        <v>3</v>
      </c>
      <c r="G66" s="72">
        <v>3</v>
      </c>
      <c r="H66" s="72">
        <v>3</v>
      </c>
      <c r="I66" s="72">
        <v>3</v>
      </c>
      <c r="J66" s="72">
        <v>3</v>
      </c>
      <c r="K66" s="72">
        <v>3</v>
      </c>
      <c r="L66" s="72">
        <v>3</v>
      </c>
      <c r="M66" s="72">
        <v>2</v>
      </c>
      <c r="N66" s="72">
        <v>3</v>
      </c>
      <c r="O66" s="72">
        <v>2</v>
      </c>
      <c r="P66" s="72">
        <v>3</v>
      </c>
      <c r="Q66" s="42">
        <f t="shared" si="0"/>
        <v>2.8461538461538463</v>
      </c>
      <c r="R66" s="67">
        <v>3</v>
      </c>
      <c r="S66" s="38">
        <v>3</v>
      </c>
      <c r="T66" s="38">
        <v>3</v>
      </c>
      <c r="U66" s="38">
        <v>2</v>
      </c>
      <c r="V66" s="38">
        <v>3</v>
      </c>
      <c r="W66" s="38">
        <v>3</v>
      </c>
      <c r="X66" s="38">
        <v>3</v>
      </c>
      <c r="Y66" s="38">
        <v>3</v>
      </c>
      <c r="Z66" s="60">
        <v>3</v>
      </c>
      <c r="AA66" s="42">
        <f t="shared" si="1"/>
        <v>2.8888888888888888</v>
      </c>
      <c r="AB66" s="67">
        <v>3</v>
      </c>
      <c r="AC66" s="38">
        <v>3</v>
      </c>
      <c r="AD66" s="38">
        <v>3</v>
      </c>
      <c r="AE66" s="38">
        <v>3</v>
      </c>
      <c r="AF66" s="38">
        <v>3</v>
      </c>
      <c r="AG66" s="38">
        <v>3</v>
      </c>
      <c r="AH66" s="38">
        <v>3</v>
      </c>
      <c r="AI66" s="38">
        <v>3</v>
      </c>
      <c r="AJ66" s="38">
        <v>3</v>
      </c>
      <c r="AK66" s="38">
        <v>3</v>
      </c>
      <c r="AL66" s="38">
        <v>3</v>
      </c>
      <c r="AM66" s="38">
        <v>3</v>
      </c>
      <c r="AN66" s="38">
        <v>3</v>
      </c>
      <c r="AO66" s="38">
        <v>3</v>
      </c>
      <c r="AP66" s="60">
        <v>3</v>
      </c>
      <c r="AQ66" s="42">
        <f t="shared" si="2"/>
        <v>3</v>
      </c>
    </row>
    <row r="67" spans="1:43">
      <c r="A67" s="10" t="s">
        <v>330</v>
      </c>
      <c r="B67" s="10" t="s">
        <v>331</v>
      </c>
      <c r="C67" s="31" t="s">
        <v>111</v>
      </c>
      <c r="D67" s="72">
        <v>3</v>
      </c>
      <c r="E67" s="72">
        <v>3</v>
      </c>
      <c r="F67" s="72">
        <v>3</v>
      </c>
      <c r="G67" s="72">
        <v>3</v>
      </c>
      <c r="H67" s="72">
        <v>3</v>
      </c>
      <c r="I67" s="72">
        <v>3</v>
      </c>
      <c r="J67" s="72">
        <v>3</v>
      </c>
      <c r="K67" s="72">
        <v>3</v>
      </c>
      <c r="L67" s="72">
        <v>3</v>
      </c>
      <c r="M67" s="72">
        <v>3</v>
      </c>
      <c r="N67" s="72">
        <v>3</v>
      </c>
      <c r="O67" s="72">
        <v>3</v>
      </c>
      <c r="P67" s="72">
        <v>3</v>
      </c>
      <c r="Q67" s="42">
        <f t="shared" si="0"/>
        <v>3</v>
      </c>
      <c r="R67" s="67">
        <v>3</v>
      </c>
      <c r="S67" s="38">
        <v>3</v>
      </c>
      <c r="T67" s="38">
        <v>3</v>
      </c>
      <c r="U67" s="38">
        <v>3</v>
      </c>
      <c r="V67" s="38">
        <v>3</v>
      </c>
      <c r="W67" s="38">
        <v>3</v>
      </c>
      <c r="X67" s="38">
        <v>3</v>
      </c>
      <c r="Y67" s="38">
        <v>3</v>
      </c>
      <c r="Z67" s="60">
        <v>3</v>
      </c>
      <c r="AA67" s="42">
        <f t="shared" si="1"/>
        <v>3</v>
      </c>
      <c r="AB67" s="67">
        <v>3</v>
      </c>
      <c r="AC67" s="38">
        <v>3</v>
      </c>
      <c r="AD67" s="38">
        <v>3</v>
      </c>
      <c r="AE67" s="38">
        <v>2</v>
      </c>
      <c r="AF67" s="38">
        <v>2</v>
      </c>
      <c r="AG67" s="38">
        <v>2</v>
      </c>
      <c r="AH67" s="38">
        <v>3</v>
      </c>
      <c r="AI67" s="38">
        <v>3</v>
      </c>
      <c r="AJ67" s="38">
        <v>3</v>
      </c>
      <c r="AK67" s="38">
        <v>2</v>
      </c>
      <c r="AL67" s="38">
        <v>2</v>
      </c>
      <c r="AM67" s="38">
        <v>3</v>
      </c>
      <c r="AN67" s="38">
        <v>3</v>
      </c>
      <c r="AO67" s="38">
        <v>3</v>
      </c>
      <c r="AP67" s="60">
        <v>3</v>
      </c>
      <c r="AQ67" s="42">
        <f t="shared" si="2"/>
        <v>2.6666666666666665</v>
      </c>
    </row>
    <row r="68" spans="1:43">
      <c r="A68" s="10" t="s">
        <v>332</v>
      </c>
      <c r="B68" s="10" t="s">
        <v>333</v>
      </c>
      <c r="C68" s="31" t="s">
        <v>111</v>
      </c>
      <c r="D68" s="72">
        <v>3</v>
      </c>
      <c r="E68" s="72">
        <v>3</v>
      </c>
      <c r="F68" s="72">
        <v>3</v>
      </c>
      <c r="G68" s="72">
        <v>3</v>
      </c>
      <c r="H68" s="72">
        <v>3</v>
      </c>
      <c r="I68" s="72">
        <v>3</v>
      </c>
      <c r="J68" s="72">
        <v>3</v>
      </c>
      <c r="K68" s="72">
        <v>2</v>
      </c>
      <c r="L68" s="72">
        <v>3</v>
      </c>
      <c r="M68" s="72">
        <v>3</v>
      </c>
      <c r="N68" s="72">
        <v>3</v>
      </c>
      <c r="O68" s="72">
        <v>3</v>
      </c>
      <c r="P68" s="72">
        <v>3</v>
      </c>
      <c r="Q68" s="42">
        <f t="shared" si="0"/>
        <v>2.9230769230769229</v>
      </c>
      <c r="R68" s="67">
        <v>3</v>
      </c>
      <c r="S68" s="38">
        <v>2</v>
      </c>
      <c r="T68" s="38">
        <v>3</v>
      </c>
      <c r="U68" s="38">
        <v>3</v>
      </c>
      <c r="V68" s="38">
        <v>3</v>
      </c>
      <c r="W68" s="38">
        <v>3</v>
      </c>
      <c r="X68" s="38">
        <v>3</v>
      </c>
      <c r="Y68" s="38">
        <v>3</v>
      </c>
      <c r="Z68" s="60">
        <v>3</v>
      </c>
      <c r="AA68" s="42">
        <f t="shared" si="1"/>
        <v>2.8888888888888888</v>
      </c>
      <c r="AB68" s="67">
        <v>3</v>
      </c>
      <c r="AC68" s="38">
        <v>3</v>
      </c>
      <c r="AD68" s="38">
        <v>3</v>
      </c>
      <c r="AE68" s="38">
        <v>2</v>
      </c>
      <c r="AF68" s="38">
        <v>2</v>
      </c>
      <c r="AG68" s="38">
        <v>2</v>
      </c>
      <c r="AH68" s="38">
        <v>3</v>
      </c>
      <c r="AI68" s="38">
        <v>3</v>
      </c>
      <c r="AJ68" s="38">
        <v>3</v>
      </c>
      <c r="AK68" s="38">
        <v>2</v>
      </c>
      <c r="AL68" s="38">
        <v>2</v>
      </c>
      <c r="AM68" s="38">
        <v>3</v>
      </c>
      <c r="AN68" s="38">
        <v>3</v>
      </c>
      <c r="AO68" s="38">
        <v>3</v>
      </c>
      <c r="AP68" s="60">
        <v>3</v>
      </c>
      <c r="AQ68" s="42">
        <f t="shared" si="2"/>
        <v>2.6666666666666665</v>
      </c>
    </row>
    <row r="69" spans="1:43">
      <c r="A69" s="10" t="s">
        <v>299</v>
      </c>
      <c r="B69" s="10" t="s">
        <v>334</v>
      </c>
      <c r="C69" s="31" t="s">
        <v>111</v>
      </c>
      <c r="D69" s="72">
        <v>2</v>
      </c>
      <c r="E69" s="72">
        <v>2</v>
      </c>
      <c r="F69" s="72">
        <v>3</v>
      </c>
      <c r="G69" s="72">
        <v>3</v>
      </c>
      <c r="H69" s="72">
        <v>3</v>
      </c>
      <c r="I69" s="72">
        <v>2</v>
      </c>
      <c r="J69" s="72">
        <v>2</v>
      </c>
      <c r="K69" s="72">
        <v>2</v>
      </c>
      <c r="L69" s="72">
        <v>3</v>
      </c>
      <c r="M69" s="72">
        <v>2</v>
      </c>
      <c r="N69" s="72">
        <v>2</v>
      </c>
      <c r="O69" s="72" t="s">
        <v>351</v>
      </c>
      <c r="P69" s="72">
        <v>3</v>
      </c>
      <c r="Q69" s="42">
        <f t="shared" ref="Q69:Q74" si="19">AVERAGE(D69:P69)</f>
        <v>2.4166666666666665</v>
      </c>
      <c r="R69" s="67">
        <v>3</v>
      </c>
      <c r="S69" s="38">
        <v>3</v>
      </c>
      <c r="T69" s="38">
        <v>3</v>
      </c>
      <c r="U69" s="38">
        <v>2</v>
      </c>
      <c r="V69" s="38">
        <v>3</v>
      </c>
      <c r="W69" s="38">
        <v>3</v>
      </c>
      <c r="X69" s="38">
        <v>3</v>
      </c>
      <c r="Y69" s="38">
        <v>3</v>
      </c>
      <c r="Z69" s="60">
        <v>3</v>
      </c>
      <c r="AA69" s="42">
        <f t="shared" ref="AA69:AA74" si="20">AVERAGE(R69:Z69)</f>
        <v>2.8888888888888888</v>
      </c>
      <c r="AB69" s="67">
        <v>3</v>
      </c>
      <c r="AC69" s="38">
        <v>3</v>
      </c>
      <c r="AD69" s="38">
        <v>3</v>
      </c>
      <c r="AE69" s="38">
        <v>3</v>
      </c>
      <c r="AF69" s="38">
        <v>2</v>
      </c>
      <c r="AG69" s="38">
        <v>2</v>
      </c>
      <c r="AH69" s="38">
        <v>3</v>
      </c>
      <c r="AI69" s="38">
        <v>3</v>
      </c>
      <c r="AJ69" s="38">
        <v>2</v>
      </c>
      <c r="AK69" s="38">
        <v>3</v>
      </c>
      <c r="AL69" s="38">
        <v>3</v>
      </c>
      <c r="AM69" s="38">
        <v>3</v>
      </c>
      <c r="AN69" s="38">
        <v>3</v>
      </c>
      <c r="AO69" s="38">
        <v>3</v>
      </c>
      <c r="AP69" s="60">
        <v>3</v>
      </c>
      <c r="AQ69" s="42">
        <f t="shared" ref="AQ69:AQ74" si="21">AVERAGE(AB69:AP69)</f>
        <v>2.8</v>
      </c>
    </row>
    <row r="70" spans="1:43">
      <c r="A70" s="10" t="s">
        <v>309</v>
      </c>
      <c r="B70" s="10" t="s">
        <v>335</v>
      </c>
      <c r="C70" s="31" t="s">
        <v>111</v>
      </c>
      <c r="D70" s="72">
        <v>3</v>
      </c>
      <c r="E70" s="72">
        <v>3</v>
      </c>
      <c r="F70" s="72">
        <v>3</v>
      </c>
      <c r="G70" s="72">
        <v>3</v>
      </c>
      <c r="H70" s="72">
        <v>2</v>
      </c>
      <c r="I70" s="72">
        <v>3</v>
      </c>
      <c r="J70" s="72">
        <v>3</v>
      </c>
      <c r="K70" s="72">
        <v>3</v>
      </c>
      <c r="L70" s="72">
        <v>3</v>
      </c>
      <c r="M70" s="72">
        <v>3</v>
      </c>
      <c r="N70" s="72">
        <v>3</v>
      </c>
      <c r="O70" s="72">
        <v>2</v>
      </c>
      <c r="P70" s="72">
        <v>2</v>
      </c>
      <c r="Q70" s="42">
        <f t="shared" si="19"/>
        <v>2.7692307692307692</v>
      </c>
      <c r="R70" s="67">
        <v>3</v>
      </c>
      <c r="S70" s="38">
        <v>3</v>
      </c>
      <c r="T70" s="38">
        <v>3</v>
      </c>
      <c r="U70" s="38">
        <v>3</v>
      </c>
      <c r="V70" s="38">
        <v>3</v>
      </c>
      <c r="W70" s="38">
        <v>3</v>
      </c>
      <c r="X70" s="38">
        <v>3</v>
      </c>
      <c r="Y70" s="38">
        <v>3</v>
      </c>
      <c r="Z70" s="60">
        <v>3</v>
      </c>
      <c r="AA70" s="42">
        <f t="shared" si="20"/>
        <v>3</v>
      </c>
      <c r="AB70" s="67">
        <v>3</v>
      </c>
      <c r="AC70" s="38">
        <v>3</v>
      </c>
      <c r="AD70" s="38">
        <v>3</v>
      </c>
      <c r="AE70" s="38">
        <v>3</v>
      </c>
      <c r="AF70" s="38">
        <v>3</v>
      </c>
      <c r="AG70" s="38">
        <v>3</v>
      </c>
      <c r="AH70" s="38">
        <v>3</v>
      </c>
      <c r="AI70" s="38">
        <v>3</v>
      </c>
      <c r="AJ70" s="38">
        <v>3</v>
      </c>
      <c r="AK70" s="38">
        <v>3</v>
      </c>
      <c r="AL70" s="38">
        <v>3</v>
      </c>
      <c r="AM70" s="38">
        <v>3</v>
      </c>
      <c r="AN70" s="38">
        <v>3</v>
      </c>
      <c r="AO70" s="38">
        <v>2</v>
      </c>
      <c r="AP70" s="60">
        <v>2</v>
      </c>
      <c r="AQ70" s="42">
        <f t="shared" si="21"/>
        <v>2.8666666666666667</v>
      </c>
    </row>
    <row r="71" spans="1:43">
      <c r="A71" s="10" t="s">
        <v>336</v>
      </c>
      <c r="B71" s="10" t="s">
        <v>337</v>
      </c>
      <c r="C71" s="31" t="s">
        <v>111</v>
      </c>
      <c r="D71" s="72">
        <v>3</v>
      </c>
      <c r="E71" s="72">
        <v>3</v>
      </c>
      <c r="F71" s="72">
        <v>3</v>
      </c>
      <c r="G71" s="72">
        <v>3</v>
      </c>
      <c r="H71" s="72">
        <v>3</v>
      </c>
      <c r="I71" s="72">
        <v>3</v>
      </c>
      <c r="J71" s="72">
        <v>3</v>
      </c>
      <c r="K71" s="72">
        <v>3</v>
      </c>
      <c r="L71" s="72">
        <v>3</v>
      </c>
      <c r="M71" s="72">
        <v>3</v>
      </c>
      <c r="N71" s="72">
        <v>3</v>
      </c>
      <c r="O71" s="72">
        <v>3</v>
      </c>
      <c r="P71" s="72">
        <v>3</v>
      </c>
      <c r="Q71" s="42">
        <f t="shared" si="19"/>
        <v>3</v>
      </c>
      <c r="R71" s="67">
        <v>3</v>
      </c>
      <c r="S71" s="38">
        <v>3</v>
      </c>
      <c r="T71" s="38">
        <v>3</v>
      </c>
      <c r="U71" s="38">
        <v>3</v>
      </c>
      <c r="V71" s="38">
        <v>3</v>
      </c>
      <c r="W71" s="38">
        <v>3</v>
      </c>
      <c r="X71" s="38">
        <v>3</v>
      </c>
      <c r="Y71" s="38">
        <v>3</v>
      </c>
      <c r="Z71" s="60">
        <v>3</v>
      </c>
      <c r="AA71" s="42">
        <f t="shared" si="20"/>
        <v>3</v>
      </c>
      <c r="AB71" s="67">
        <v>3</v>
      </c>
      <c r="AC71" s="38">
        <v>3</v>
      </c>
      <c r="AD71" s="38">
        <v>3</v>
      </c>
      <c r="AE71" s="38">
        <v>2</v>
      </c>
      <c r="AF71" s="38">
        <v>2</v>
      </c>
      <c r="AG71" s="38">
        <v>2</v>
      </c>
      <c r="AH71" s="38">
        <v>3</v>
      </c>
      <c r="AI71" s="38">
        <v>3</v>
      </c>
      <c r="AJ71" s="38">
        <v>3</v>
      </c>
      <c r="AK71" s="38">
        <v>2</v>
      </c>
      <c r="AL71" s="38">
        <v>2</v>
      </c>
      <c r="AM71" s="38">
        <v>3</v>
      </c>
      <c r="AN71" s="38">
        <v>3</v>
      </c>
      <c r="AO71" s="38">
        <v>3</v>
      </c>
      <c r="AP71" s="60">
        <v>3</v>
      </c>
      <c r="AQ71" s="42">
        <f t="shared" si="21"/>
        <v>2.6666666666666665</v>
      </c>
    </row>
    <row r="72" spans="1:43">
      <c r="A72" s="10" t="s">
        <v>338</v>
      </c>
      <c r="B72" s="10" t="s">
        <v>339</v>
      </c>
      <c r="C72" s="31" t="s">
        <v>111</v>
      </c>
      <c r="D72" s="72">
        <v>3</v>
      </c>
      <c r="E72" s="72">
        <v>3</v>
      </c>
      <c r="F72" s="72">
        <v>3</v>
      </c>
      <c r="G72" s="72">
        <v>3</v>
      </c>
      <c r="H72" s="72">
        <v>3</v>
      </c>
      <c r="I72" s="72">
        <v>3</v>
      </c>
      <c r="J72" s="72">
        <v>3</v>
      </c>
      <c r="K72" s="72">
        <v>3</v>
      </c>
      <c r="L72" s="72">
        <v>3</v>
      </c>
      <c r="M72" s="72">
        <v>3</v>
      </c>
      <c r="N72" s="72">
        <v>2</v>
      </c>
      <c r="O72" s="72">
        <v>3</v>
      </c>
      <c r="P72" s="72">
        <v>3</v>
      </c>
      <c r="Q72" s="42">
        <f t="shared" si="19"/>
        <v>2.9230769230769229</v>
      </c>
      <c r="R72" s="67">
        <v>3</v>
      </c>
      <c r="S72" s="38">
        <v>3</v>
      </c>
      <c r="T72" s="38">
        <v>3</v>
      </c>
      <c r="U72" s="38">
        <v>3</v>
      </c>
      <c r="V72" s="38">
        <v>3</v>
      </c>
      <c r="W72" s="38">
        <v>3</v>
      </c>
      <c r="X72" s="38">
        <v>3</v>
      </c>
      <c r="Y72" s="38">
        <v>3</v>
      </c>
      <c r="Z72" s="60">
        <v>3</v>
      </c>
      <c r="AA72" s="42">
        <f t="shared" si="20"/>
        <v>3</v>
      </c>
      <c r="AB72" s="67">
        <v>3</v>
      </c>
      <c r="AC72" s="38">
        <v>3</v>
      </c>
      <c r="AD72" s="38">
        <v>3</v>
      </c>
      <c r="AE72" s="38">
        <v>2</v>
      </c>
      <c r="AF72" s="38">
        <v>2</v>
      </c>
      <c r="AG72" s="38">
        <v>2</v>
      </c>
      <c r="AH72" s="38">
        <v>3</v>
      </c>
      <c r="AI72" s="38">
        <v>3</v>
      </c>
      <c r="AJ72" s="38">
        <v>2</v>
      </c>
      <c r="AK72" s="38">
        <v>2</v>
      </c>
      <c r="AL72" s="38">
        <v>2</v>
      </c>
      <c r="AM72" s="38">
        <v>3</v>
      </c>
      <c r="AN72" s="38">
        <v>3</v>
      </c>
      <c r="AO72" s="38">
        <v>3</v>
      </c>
      <c r="AP72" s="60">
        <v>3</v>
      </c>
      <c r="AQ72" s="42">
        <f t="shared" si="21"/>
        <v>2.6</v>
      </c>
    </row>
    <row r="73" spans="1:43">
      <c r="A73" s="35" t="s">
        <v>104</v>
      </c>
      <c r="B73" s="35" t="s">
        <v>258</v>
      </c>
      <c r="C73" s="36" t="s">
        <v>111</v>
      </c>
      <c r="D73" s="72">
        <v>3</v>
      </c>
      <c r="E73" s="72">
        <v>3</v>
      </c>
      <c r="F73" s="72">
        <v>3</v>
      </c>
      <c r="G73" s="72">
        <v>3</v>
      </c>
      <c r="H73" s="72">
        <v>3</v>
      </c>
      <c r="I73" s="72">
        <v>3</v>
      </c>
      <c r="J73" s="72">
        <v>3</v>
      </c>
      <c r="K73" s="72">
        <v>3</v>
      </c>
      <c r="L73" s="72">
        <v>3</v>
      </c>
      <c r="M73" s="72">
        <v>3</v>
      </c>
      <c r="N73" s="72">
        <v>3</v>
      </c>
      <c r="O73" s="72">
        <v>3</v>
      </c>
      <c r="P73" s="72">
        <v>3</v>
      </c>
      <c r="Q73" s="42">
        <f t="shared" si="19"/>
        <v>3</v>
      </c>
      <c r="R73" s="69">
        <v>3</v>
      </c>
      <c r="S73" s="41">
        <v>2</v>
      </c>
      <c r="T73" s="41">
        <v>3</v>
      </c>
      <c r="U73" s="41">
        <v>3</v>
      </c>
      <c r="V73" s="41">
        <v>3</v>
      </c>
      <c r="W73" s="41">
        <v>3</v>
      </c>
      <c r="X73" s="41">
        <v>3</v>
      </c>
      <c r="Y73" s="41">
        <v>3</v>
      </c>
      <c r="Z73" s="61">
        <v>3</v>
      </c>
      <c r="AA73" s="42">
        <f t="shared" si="20"/>
        <v>2.8888888888888888</v>
      </c>
      <c r="AB73" s="69">
        <v>3</v>
      </c>
      <c r="AC73" s="41">
        <v>3</v>
      </c>
      <c r="AD73" s="41">
        <v>3</v>
      </c>
      <c r="AE73" s="41">
        <v>2</v>
      </c>
      <c r="AF73" s="41">
        <v>2</v>
      </c>
      <c r="AG73" s="41">
        <v>2</v>
      </c>
      <c r="AH73" s="41">
        <v>3</v>
      </c>
      <c r="AI73" s="41">
        <v>3</v>
      </c>
      <c r="AJ73" s="41">
        <v>3</v>
      </c>
      <c r="AK73" s="41">
        <v>2</v>
      </c>
      <c r="AL73" s="41">
        <v>2</v>
      </c>
      <c r="AM73" s="41">
        <v>3</v>
      </c>
      <c r="AN73" s="41">
        <v>3</v>
      </c>
      <c r="AO73" s="41">
        <v>3</v>
      </c>
      <c r="AP73" s="61">
        <v>3</v>
      </c>
      <c r="AQ73" s="42">
        <f t="shared" si="21"/>
        <v>2.6666666666666665</v>
      </c>
    </row>
    <row r="74" spans="1:43">
      <c r="A74" s="28" t="s">
        <v>340</v>
      </c>
      <c r="B74" s="28"/>
      <c r="C74" s="65"/>
      <c r="D74" s="42">
        <f t="shared" ref="D74:P74" si="22">AVERAGE(D60:D73)</f>
        <v>2.9285714285714284</v>
      </c>
      <c r="E74" s="42">
        <f t="shared" si="22"/>
        <v>2.9285714285714284</v>
      </c>
      <c r="F74" s="42">
        <f t="shared" si="22"/>
        <v>3</v>
      </c>
      <c r="G74" s="42">
        <f t="shared" si="22"/>
        <v>2.9285714285714284</v>
      </c>
      <c r="H74" s="42">
        <f t="shared" si="22"/>
        <v>2.9285714285714284</v>
      </c>
      <c r="I74" s="42">
        <f t="shared" si="22"/>
        <v>2.8571428571428572</v>
      </c>
      <c r="J74" s="42">
        <f t="shared" si="22"/>
        <v>2.8571428571428572</v>
      </c>
      <c r="K74" s="42">
        <f t="shared" si="22"/>
        <v>2.8571428571428572</v>
      </c>
      <c r="L74" s="42">
        <f t="shared" si="22"/>
        <v>3</v>
      </c>
      <c r="M74" s="42">
        <f t="shared" si="22"/>
        <v>2.8571428571428572</v>
      </c>
      <c r="N74" s="42">
        <f t="shared" si="22"/>
        <v>2.8571428571428572</v>
      </c>
      <c r="O74" s="42">
        <f t="shared" si="22"/>
        <v>2.8461538461538463</v>
      </c>
      <c r="P74" s="42">
        <f t="shared" si="22"/>
        <v>2.9285714285714284</v>
      </c>
      <c r="Q74" s="42">
        <f t="shared" si="19"/>
        <v>2.9057480980557906</v>
      </c>
      <c r="R74" s="70">
        <f t="shared" ref="R74:Z74" si="23">AVERAGE(R60:R73)</f>
        <v>3</v>
      </c>
      <c r="S74" s="42">
        <f t="shared" si="23"/>
        <v>2.8571428571428572</v>
      </c>
      <c r="T74" s="42">
        <f t="shared" si="23"/>
        <v>3</v>
      </c>
      <c r="U74" s="42">
        <f t="shared" si="23"/>
        <v>2.8571428571428572</v>
      </c>
      <c r="V74" s="42">
        <f t="shared" si="23"/>
        <v>3</v>
      </c>
      <c r="W74" s="42">
        <f t="shared" si="23"/>
        <v>3</v>
      </c>
      <c r="X74" s="42">
        <f t="shared" si="23"/>
        <v>3</v>
      </c>
      <c r="Y74" s="42">
        <f t="shared" si="23"/>
        <v>2.9285714285714284</v>
      </c>
      <c r="Z74" s="75">
        <f t="shared" si="23"/>
        <v>3</v>
      </c>
      <c r="AA74" s="42">
        <f t="shared" si="20"/>
        <v>2.9603174603174605</v>
      </c>
      <c r="AB74" s="70">
        <f t="shared" ref="AB74:AD74" si="24">AVERAGE(AB60:AB73)</f>
        <v>2.8571428571428572</v>
      </c>
      <c r="AC74" s="42">
        <f t="shared" si="24"/>
        <v>3</v>
      </c>
      <c r="AD74" s="42">
        <f t="shared" si="24"/>
        <v>3</v>
      </c>
      <c r="AE74" s="42">
        <f>AVERAGE(AE60:AE73)</f>
        <v>2.6428571428571428</v>
      </c>
      <c r="AF74" s="42">
        <f t="shared" ref="AF74:AP74" si="25">AVERAGE(AF60:AF73)</f>
        <v>2.5</v>
      </c>
      <c r="AG74" s="42">
        <f t="shared" si="25"/>
        <v>2.5</v>
      </c>
      <c r="AH74" s="42">
        <f t="shared" si="25"/>
        <v>3</v>
      </c>
      <c r="AI74" s="42">
        <f t="shared" si="25"/>
        <v>3</v>
      </c>
      <c r="AJ74" s="42">
        <f t="shared" si="25"/>
        <v>2.8571428571428572</v>
      </c>
      <c r="AK74" s="42">
        <f t="shared" si="25"/>
        <v>2.6428571428571428</v>
      </c>
      <c r="AL74" s="42">
        <f t="shared" si="25"/>
        <v>2.6428571428571428</v>
      </c>
      <c r="AM74" s="42">
        <f t="shared" si="25"/>
        <v>2.9285714285714284</v>
      </c>
      <c r="AN74" s="42">
        <f t="shared" si="25"/>
        <v>3</v>
      </c>
      <c r="AO74" s="42">
        <f t="shared" si="25"/>
        <v>2.8571428571428572</v>
      </c>
      <c r="AP74" s="75">
        <f t="shared" si="25"/>
        <v>2.9285714285714284</v>
      </c>
      <c r="AQ74" s="42">
        <f t="shared" si="21"/>
        <v>2.8238095238095235</v>
      </c>
    </row>
    <row r="82" spans="4:16"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4:16"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4:16"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4:16"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4:16"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4:16">
      <c r="D87"/>
      <c r="E87"/>
      <c r="F87"/>
      <c r="G87"/>
      <c r="H87"/>
      <c r="I87"/>
      <c r="J87"/>
      <c r="K87"/>
      <c r="L87"/>
      <c r="M87"/>
      <c r="N87"/>
      <c r="O87"/>
      <c r="P87"/>
    </row>
  </sheetData>
  <mergeCells count="3">
    <mergeCell ref="R2:AA2"/>
    <mergeCell ref="AC2:AQ2"/>
    <mergeCell ref="D2:Q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6"/>
  <sheetViews>
    <sheetView workbookViewId="0">
      <pane xSplit="3" ySplit="5" topLeftCell="AA6" activePane="bottomRight" state="frozen"/>
      <selection pane="topRight" activeCell="D1" sqref="D1"/>
      <selection pane="bottomLeft" activeCell="A6" sqref="A6"/>
      <selection pane="bottomRight" activeCell="AB9" sqref="AB9:AP23"/>
    </sheetView>
  </sheetViews>
  <sheetFormatPr baseColWidth="10" defaultRowHeight="15" x14ac:dyDescent="0"/>
  <cols>
    <col min="1" max="1" width="15.33203125" customWidth="1"/>
    <col min="2" max="2" width="13.33203125" customWidth="1"/>
    <col min="3" max="3" width="15" customWidth="1"/>
    <col min="17" max="17" width="10.83203125" style="37"/>
    <col min="27" max="27" width="10.83203125" style="37"/>
  </cols>
  <sheetData>
    <row r="2" spans="1:43">
      <c r="A2" t="s">
        <v>150</v>
      </c>
    </row>
    <row r="3" spans="1:43">
      <c r="D3" s="165" t="s">
        <v>410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5" t="s">
        <v>441</v>
      </c>
      <c r="S3" s="165"/>
      <c r="T3" s="165"/>
      <c r="U3" s="165"/>
      <c r="V3" s="165"/>
      <c r="W3" s="165"/>
      <c r="X3" s="165"/>
      <c r="Y3" s="165"/>
      <c r="Z3" s="165"/>
      <c r="AA3" s="165"/>
      <c r="AB3" s="165" t="s">
        <v>452</v>
      </c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</row>
    <row r="4" spans="1:43" ht="3" customHeight="1">
      <c r="A4" s="22"/>
      <c r="B4" s="22"/>
      <c r="C4" s="2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3"/>
      <c r="S4" s="3"/>
      <c r="T4" s="3"/>
      <c r="U4" s="3"/>
      <c r="V4" s="3"/>
      <c r="W4" s="3"/>
      <c r="X4" s="3"/>
      <c r="Y4" s="3"/>
      <c r="Z4" s="3"/>
      <c r="AA4" s="2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</row>
    <row r="5" spans="1:43" ht="97" customHeight="1">
      <c r="A5" s="23" t="s">
        <v>16</v>
      </c>
      <c r="B5" s="23" t="s">
        <v>17</v>
      </c>
      <c r="C5" s="64" t="s">
        <v>0</v>
      </c>
      <c r="D5" s="83" t="s">
        <v>356</v>
      </c>
      <c r="E5" s="83" t="s">
        <v>357</v>
      </c>
      <c r="F5" s="83" t="s">
        <v>358</v>
      </c>
      <c r="G5" s="83" t="s">
        <v>359</v>
      </c>
      <c r="H5" s="83" t="s">
        <v>355</v>
      </c>
      <c r="I5" s="83" t="s">
        <v>360</v>
      </c>
      <c r="J5" s="83" t="s">
        <v>361</v>
      </c>
      <c r="K5" s="83" t="s">
        <v>362</v>
      </c>
      <c r="L5" s="83" t="s">
        <v>363</v>
      </c>
      <c r="M5" s="83" t="s">
        <v>364</v>
      </c>
      <c r="N5" s="83" t="s">
        <v>365</v>
      </c>
      <c r="O5" s="83" t="s">
        <v>366</v>
      </c>
      <c r="P5" s="83" t="s">
        <v>367</v>
      </c>
      <c r="Q5" s="83" t="s">
        <v>386</v>
      </c>
      <c r="R5" s="83" t="s">
        <v>433</v>
      </c>
      <c r="S5" s="83" t="s">
        <v>434</v>
      </c>
      <c r="T5" s="83" t="s">
        <v>435</v>
      </c>
      <c r="U5" s="83" t="s">
        <v>436</v>
      </c>
      <c r="V5" s="83" t="s">
        <v>437</v>
      </c>
      <c r="W5" s="83" t="s">
        <v>438</v>
      </c>
      <c r="X5" s="83" t="s">
        <v>439</v>
      </c>
      <c r="Y5" s="83" t="s">
        <v>440</v>
      </c>
      <c r="Z5" s="83" t="s">
        <v>367</v>
      </c>
      <c r="AA5" s="83" t="s">
        <v>396</v>
      </c>
      <c r="AB5" s="46" t="s">
        <v>411</v>
      </c>
      <c r="AC5" s="46" t="s">
        <v>442</v>
      </c>
      <c r="AD5" s="46" t="s">
        <v>363</v>
      </c>
      <c r="AE5" s="46" t="s">
        <v>443</v>
      </c>
      <c r="AF5" s="46" t="s">
        <v>444</v>
      </c>
      <c r="AG5" s="46" t="s">
        <v>445</v>
      </c>
      <c r="AH5" s="46" t="s">
        <v>438</v>
      </c>
      <c r="AI5" s="46" t="s">
        <v>439</v>
      </c>
      <c r="AJ5" s="46" t="s">
        <v>365</v>
      </c>
      <c r="AK5" s="46" t="s">
        <v>446</v>
      </c>
      <c r="AL5" s="46" t="s">
        <v>447</v>
      </c>
      <c r="AM5" s="46" t="s">
        <v>448</v>
      </c>
      <c r="AN5" s="46" t="s">
        <v>449</v>
      </c>
      <c r="AO5" s="46" t="s">
        <v>450</v>
      </c>
      <c r="AP5" s="51" t="s">
        <v>366</v>
      </c>
      <c r="AQ5" s="83" t="s">
        <v>451</v>
      </c>
    </row>
    <row r="6" spans="1:43">
      <c r="A6" s="24" t="s">
        <v>151</v>
      </c>
      <c r="B6" s="24" t="s">
        <v>152</v>
      </c>
      <c r="C6" s="77" t="s">
        <v>153</v>
      </c>
      <c r="D6" s="84">
        <v>3</v>
      </c>
      <c r="E6" s="84">
        <v>3</v>
      </c>
      <c r="F6" s="84">
        <v>3</v>
      </c>
      <c r="G6" s="84">
        <v>3</v>
      </c>
      <c r="H6" s="84">
        <v>3</v>
      </c>
      <c r="I6" s="84">
        <v>3</v>
      </c>
      <c r="J6" s="84">
        <v>3</v>
      </c>
      <c r="K6" s="84">
        <v>3</v>
      </c>
      <c r="L6" s="84">
        <v>3</v>
      </c>
      <c r="M6" s="84">
        <v>3</v>
      </c>
      <c r="N6" s="84">
        <v>3</v>
      </c>
      <c r="O6" s="84">
        <v>3</v>
      </c>
      <c r="P6" s="84">
        <v>3</v>
      </c>
      <c r="Q6" s="88">
        <f>AVERAGE(D6:P6)</f>
        <v>3</v>
      </c>
      <c r="R6" s="84">
        <v>3</v>
      </c>
      <c r="S6" s="84">
        <v>3</v>
      </c>
      <c r="T6" s="84">
        <v>3</v>
      </c>
      <c r="U6" s="84">
        <v>3</v>
      </c>
      <c r="V6" s="84">
        <v>3</v>
      </c>
      <c r="W6" s="84">
        <v>3</v>
      </c>
      <c r="X6" s="84">
        <v>3</v>
      </c>
      <c r="Y6" s="84">
        <v>3</v>
      </c>
      <c r="Z6" s="84">
        <v>3</v>
      </c>
      <c r="AA6" s="88">
        <f>AVERAGE(R6:Z6)</f>
        <v>3</v>
      </c>
      <c r="AB6" s="47">
        <v>3</v>
      </c>
      <c r="AC6" s="47">
        <v>3</v>
      </c>
      <c r="AD6" s="47">
        <v>3</v>
      </c>
      <c r="AE6" s="47">
        <v>3</v>
      </c>
      <c r="AF6" s="47">
        <v>3</v>
      </c>
      <c r="AG6" s="47">
        <v>3</v>
      </c>
      <c r="AH6" s="47">
        <v>3</v>
      </c>
      <c r="AI6" s="47">
        <v>3</v>
      </c>
      <c r="AJ6" s="47">
        <v>3</v>
      </c>
      <c r="AK6" s="47">
        <v>3</v>
      </c>
      <c r="AL6" s="47">
        <v>3</v>
      </c>
      <c r="AM6" s="47">
        <v>3</v>
      </c>
      <c r="AN6" s="47">
        <v>3</v>
      </c>
      <c r="AO6" s="47">
        <v>3</v>
      </c>
      <c r="AP6" s="52">
        <v>3</v>
      </c>
      <c r="AQ6" s="88">
        <f>AVERAGE(AB6:AP6)</f>
        <v>3</v>
      </c>
    </row>
    <row r="7" spans="1:43">
      <c r="A7" s="24" t="s">
        <v>154</v>
      </c>
      <c r="B7" s="24" t="s">
        <v>155</v>
      </c>
      <c r="C7" s="77" t="s">
        <v>153</v>
      </c>
      <c r="D7" s="84">
        <v>3</v>
      </c>
      <c r="E7" s="84">
        <v>3</v>
      </c>
      <c r="F7" s="84">
        <v>3</v>
      </c>
      <c r="G7" s="84">
        <v>3</v>
      </c>
      <c r="H7" s="84">
        <v>3</v>
      </c>
      <c r="I7" s="84">
        <v>2.5</v>
      </c>
      <c r="J7" s="84">
        <v>3</v>
      </c>
      <c r="K7" s="84">
        <v>3</v>
      </c>
      <c r="L7" s="84">
        <v>2.5</v>
      </c>
      <c r="M7" s="84">
        <v>3</v>
      </c>
      <c r="N7" s="84">
        <v>3</v>
      </c>
      <c r="O7" s="84">
        <v>2.5</v>
      </c>
      <c r="P7" s="84">
        <v>3</v>
      </c>
      <c r="Q7" s="88">
        <f t="shared" ref="Q7:Q55" si="0">AVERAGE(D7:P7)</f>
        <v>2.8846153846153846</v>
      </c>
      <c r="R7" s="84">
        <v>3</v>
      </c>
      <c r="S7" s="84">
        <v>3</v>
      </c>
      <c r="T7" s="84">
        <v>3</v>
      </c>
      <c r="U7" s="84">
        <v>3</v>
      </c>
      <c r="V7" s="84">
        <v>3</v>
      </c>
      <c r="W7" s="84">
        <v>3</v>
      </c>
      <c r="X7" s="84">
        <v>3</v>
      </c>
      <c r="Y7" s="84">
        <v>3</v>
      </c>
      <c r="Z7" s="84">
        <v>3</v>
      </c>
      <c r="AA7" s="88">
        <f t="shared" ref="AA7:AA55" si="1">AVERAGE(R7:Z7)</f>
        <v>3</v>
      </c>
      <c r="AB7" s="47">
        <v>3</v>
      </c>
      <c r="AC7" s="47">
        <v>3</v>
      </c>
      <c r="AD7" s="47">
        <v>2.5</v>
      </c>
      <c r="AE7" s="47">
        <v>3</v>
      </c>
      <c r="AF7" s="47">
        <v>3</v>
      </c>
      <c r="AG7" s="47">
        <v>3</v>
      </c>
      <c r="AH7" s="47">
        <v>3</v>
      </c>
      <c r="AI7" s="47">
        <v>3</v>
      </c>
      <c r="AJ7" s="47">
        <v>3</v>
      </c>
      <c r="AK7" s="47">
        <v>3</v>
      </c>
      <c r="AL7" s="47">
        <v>3</v>
      </c>
      <c r="AM7" s="47">
        <v>3</v>
      </c>
      <c r="AN7" s="47">
        <v>3</v>
      </c>
      <c r="AO7" s="47">
        <v>3</v>
      </c>
      <c r="AP7" s="52">
        <v>2.5</v>
      </c>
      <c r="AQ7" s="88">
        <f t="shared" ref="AQ7:AQ55" si="2">AVERAGE(AB7:AP7)</f>
        <v>2.9333333333333331</v>
      </c>
    </row>
    <row r="8" spans="1:43">
      <c r="A8" s="25"/>
      <c r="B8" s="25"/>
      <c r="C8" s="78"/>
      <c r="D8" s="85">
        <f t="shared" ref="D8:P8" si="3">AVERAGE(D6:D7)</f>
        <v>3</v>
      </c>
      <c r="E8" s="85">
        <f t="shared" si="3"/>
        <v>3</v>
      </c>
      <c r="F8" s="85">
        <f t="shared" si="3"/>
        <v>3</v>
      </c>
      <c r="G8" s="85">
        <f t="shared" si="3"/>
        <v>3</v>
      </c>
      <c r="H8" s="85">
        <f t="shared" si="3"/>
        <v>3</v>
      </c>
      <c r="I8" s="85">
        <f t="shared" si="3"/>
        <v>2.75</v>
      </c>
      <c r="J8" s="85">
        <f t="shared" si="3"/>
        <v>3</v>
      </c>
      <c r="K8" s="85">
        <f t="shared" si="3"/>
        <v>3</v>
      </c>
      <c r="L8" s="85">
        <f t="shared" si="3"/>
        <v>2.75</v>
      </c>
      <c r="M8" s="85">
        <f t="shared" si="3"/>
        <v>3</v>
      </c>
      <c r="N8" s="85">
        <f t="shared" si="3"/>
        <v>3</v>
      </c>
      <c r="O8" s="85">
        <f t="shared" si="3"/>
        <v>2.75</v>
      </c>
      <c r="P8" s="85">
        <f t="shared" si="3"/>
        <v>3</v>
      </c>
      <c r="Q8" s="88">
        <f>AVERAGE(D8:P8)</f>
        <v>2.9423076923076925</v>
      </c>
      <c r="R8" s="85">
        <f t="shared" ref="R8:Z8" si="4">AVERAGE(R6:R7)</f>
        <v>3</v>
      </c>
      <c r="S8" s="85">
        <f t="shared" si="4"/>
        <v>3</v>
      </c>
      <c r="T8" s="85">
        <f t="shared" si="4"/>
        <v>3</v>
      </c>
      <c r="U8" s="85">
        <f t="shared" si="4"/>
        <v>3</v>
      </c>
      <c r="V8" s="85">
        <f t="shared" si="4"/>
        <v>3</v>
      </c>
      <c r="W8" s="85">
        <f t="shared" si="4"/>
        <v>3</v>
      </c>
      <c r="X8" s="85">
        <f t="shared" si="4"/>
        <v>3</v>
      </c>
      <c r="Y8" s="85">
        <f t="shared" si="4"/>
        <v>3</v>
      </c>
      <c r="Z8" s="85">
        <f t="shared" si="4"/>
        <v>3</v>
      </c>
      <c r="AA8" s="88">
        <f t="shared" si="1"/>
        <v>3</v>
      </c>
      <c r="AB8" s="48">
        <f t="shared" ref="AB8:AD8" si="5">AVERAGE(AB6:AB7)</f>
        <v>3</v>
      </c>
      <c r="AC8" s="48">
        <f t="shared" si="5"/>
        <v>3</v>
      </c>
      <c r="AD8" s="48">
        <f t="shared" si="5"/>
        <v>2.75</v>
      </c>
      <c r="AE8" s="48">
        <f>AVERAGE(AE6:AE7)</f>
        <v>3</v>
      </c>
      <c r="AF8" s="48">
        <f t="shared" ref="AF8:AP8" si="6">AVERAGE(AF6:AF7)</f>
        <v>3</v>
      </c>
      <c r="AG8" s="48">
        <f t="shared" si="6"/>
        <v>3</v>
      </c>
      <c r="AH8" s="48">
        <f t="shared" si="6"/>
        <v>3</v>
      </c>
      <c r="AI8" s="48">
        <f t="shared" si="6"/>
        <v>3</v>
      </c>
      <c r="AJ8" s="48">
        <f t="shared" si="6"/>
        <v>3</v>
      </c>
      <c r="AK8" s="48">
        <f t="shared" si="6"/>
        <v>3</v>
      </c>
      <c r="AL8" s="48">
        <f t="shared" si="6"/>
        <v>3</v>
      </c>
      <c r="AM8" s="48">
        <f t="shared" si="6"/>
        <v>3</v>
      </c>
      <c r="AN8" s="48">
        <f t="shared" si="6"/>
        <v>3</v>
      </c>
      <c r="AO8" s="48">
        <f t="shared" si="6"/>
        <v>3</v>
      </c>
      <c r="AP8" s="86">
        <f t="shared" si="6"/>
        <v>2.75</v>
      </c>
      <c r="AQ8" s="88">
        <f>AVERAGE(AB8:AP8)</f>
        <v>2.9666666666666668</v>
      </c>
    </row>
    <row r="9" spans="1:43">
      <c r="A9" s="24" t="s">
        <v>156</v>
      </c>
      <c r="B9" s="24" t="s">
        <v>157</v>
      </c>
      <c r="C9" s="79" t="s">
        <v>7</v>
      </c>
      <c r="D9" s="84">
        <v>3</v>
      </c>
      <c r="E9" s="84">
        <v>3</v>
      </c>
      <c r="F9" s="84">
        <v>3</v>
      </c>
      <c r="G9" s="84">
        <v>3</v>
      </c>
      <c r="H9" s="84">
        <v>3</v>
      </c>
      <c r="I9" s="84">
        <v>3</v>
      </c>
      <c r="J9" s="84">
        <v>3</v>
      </c>
      <c r="K9" s="84">
        <v>3</v>
      </c>
      <c r="L9" s="84">
        <v>3</v>
      </c>
      <c r="M9" s="84">
        <v>3</v>
      </c>
      <c r="N9" s="84">
        <v>3</v>
      </c>
      <c r="O9" s="84">
        <v>3</v>
      </c>
      <c r="P9" s="84">
        <v>3</v>
      </c>
      <c r="Q9" s="88">
        <f t="shared" si="0"/>
        <v>3</v>
      </c>
      <c r="R9" s="84">
        <v>3</v>
      </c>
      <c r="S9" s="84">
        <v>3</v>
      </c>
      <c r="T9" s="84">
        <v>3</v>
      </c>
      <c r="U9" s="84">
        <v>3</v>
      </c>
      <c r="V9" s="84">
        <v>3</v>
      </c>
      <c r="W9" s="84">
        <v>3</v>
      </c>
      <c r="X9" s="84">
        <v>3</v>
      </c>
      <c r="Y9" s="84">
        <v>3</v>
      </c>
      <c r="Z9" s="84">
        <v>3</v>
      </c>
      <c r="AA9" s="88">
        <f t="shared" si="1"/>
        <v>3</v>
      </c>
      <c r="AB9" s="47">
        <v>3</v>
      </c>
      <c r="AC9" s="47">
        <v>3</v>
      </c>
      <c r="AD9" s="47">
        <v>3</v>
      </c>
      <c r="AE9" s="47">
        <v>3</v>
      </c>
      <c r="AF9" s="47">
        <v>3</v>
      </c>
      <c r="AG9" s="47">
        <v>3</v>
      </c>
      <c r="AH9" s="47">
        <v>3</v>
      </c>
      <c r="AI9" s="47">
        <v>3</v>
      </c>
      <c r="AJ9" s="47">
        <v>3</v>
      </c>
      <c r="AK9" s="47">
        <v>3</v>
      </c>
      <c r="AL9" s="47">
        <v>3</v>
      </c>
      <c r="AM9" s="47">
        <v>3</v>
      </c>
      <c r="AN9" s="47">
        <v>3</v>
      </c>
      <c r="AO9" s="47">
        <v>3</v>
      </c>
      <c r="AP9" s="52">
        <v>3</v>
      </c>
      <c r="AQ9" s="88">
        <f t="shared" si="2"/>
        <v>3</v>
      </c>
    </row>
    <row r="10" spans="1:43">
      <c r="A10" s="24" t="s">
        <v>158</v>
      </c>
      <c r="B10" s="24" t="s">
        <v>159</v>
      </c>
      <c r="C10" s="79" t="s">
        <v>7</v>
      </c>
      <c r="D10" s="84">
        <v>3</v>
      </c>
      <c r="E10" s="84">
        <v>3</v>
      </c>
      <c r="F10" s="84">
        <v>3</v>
      </c>
      <c r="G10" s="84">
        <v>3</v>
      </c>
      <c r="H10" s="84">
        <v>3</v>
      </c>
      <c r="I10" s="84">
        <v>3</v>
      </c>
      <c r="J10" s="84">
        <v>3</v>
      </c>
      <c r="K10" s="84">
        <v>3</v>
      </c>
      <c r="L10" s="84">
        <v>3</v>
      </c>
      <c r="M10" s="84">
        <v>3</v>
      </c>
      <c r="N10" s="84">
        <v>3</v>
      </c>
      <c r="O10" s="84">
        <v>3</v>
      </c>
      <c r="P10" s="84">
        <v>3</v>
      </c>
      <c r="Q10" s="88">
        <f t="shared" si="0"/>
        <v>3</v>
      </c>
      <c r="R10" s="84">
        <v>3</v>
      </c>
      <c r="S10" s="84">
        <v>3</v>
      </c>
      <c r="T10" s="84">
        <v>3</v>
      </c>
      <c r="U10" s="84">
        <v>3</v>
      </c>
      <c r="V10" s="84">
        <v>3</v>
      </c>
      <c r="W10" s="84">
        <v>3</v>
      </c>
      <c r="X10" s="84">
        <v>3</v>
      </c>
      <c r="Y10" s="84">
        <v>3</v>
      </c>
      <c r="Z10" s="84">
        <v>3</v>
      </c>
      <c r="AA10" s="88">
        <f t="shared" si="1"/>
        <v>3</v>
      </c>
      <c r="AB10" s="47">
        <v>3</v>
      </c>
      <c r="AC10" s="47">
        <v>3</v>
      </c>
      <c r="AD10" s="47">
        <v>3</v>
      </c>
      <c r="AE10" s="47">
        <v>3</v>
      </c>
      <c r="AF10" s="47">
        <v>3</v>
      </c>
      <c r="AG10" s="47">
        <v>3</v>
      </c>
      <c r="AH10" s="47">
        <v>3</v>
      </c>
      <c r="AI10" s="47">
        <v>3</v>
      </c>
      <c r="AJ10" s="47">
        <v>3</v>
      </c>
      <c r="AK10" s="47">
        <v>3</v>
      </c>
      <c r="AL10" s="47">
        <v>3</v>
      </c>
      <c r="AM10" s="47">
        <v>3</v>
      </c>
      <c r="AN10" s="47">
        <v>3</v>
      </c>
      <c r="AO10" s="47">
        <v>3</v>
      </c>
      <c r="AP10" s="52">
        <v>3</v>
      </c>
      <c r="AQ10" s="88">
        <f t="shared" si="2"/>
        <v>3</v>
      </c>
    </row>
    <row r="11" spans="1:43">
      <c r="A11" s="24" t="s">
        <v>160</v>
      </c>
      <c r="B11" s="24" t="s">
        <v>161</v>
      </c>
      <c r="C11" s="79" t="s">
        <v>7</v>
      </c>
      <c r="D11" s="84">
        <v>3</v>
      </c>
      <c r="E11" s="84">
        <v>3</v>
      </c>
      <c r="F11" s="84">
        <v>3</v>
      </c>
      <c r="G11" s="84">
        <v>3</v>
      </c>
      <c r="H11" s="84">
        <v>3</v>
      </c>
      <c r="I11" s="84">
        <v>3</v>
      </c>
      <c r="J11" s="84">
        <v>3</v>
      </c>
      <c r="K11" s="84">
        <v>3</v>
      </c>
      <c r="L11" s="84">
        <v>3</v>
      </c>
      <c r="M11" s="84">
        <v>3</v>
      </c>
      <c r="N11" s="84">
        <v>3</v>
      </c>
      <c r="O11" s="84">
        <v>3</v>
      </c>
      <c r="P11" s="84">
        <v>3</v>
      </c>
      <c r="Q11" s="88">
        <f t="shared" si="0"/>
        <v>3</v>
      </c>
      <c r="R11" s="84">
        <v>3</v>
      </c>
      <c r="S11" s="84">
        <v>3</v>
      </c>
      <c r="T11" s="84">
        <v>3</v>
      </c>
      <c r="U11" s="84">
        <v>3</v>
      </c>
      <c r="V11" s="84">
        <v>3</v>
      </c>
      <c r="W11" s="84">
        <v>3</v>
      </c>
      <c r="X11" s="84">
        <v>3</v>
      </c>
      <c r="Y11" s="84">
        <v>3</v>
      </c>
      <c r="Z11" s="84">
        <v>3</v>
      </c>
      <c r="AA11" s="88">
        <f t="shared" si="1"/>
        <v>3</v>
      </c>
      <c r="AB11" s="47">
        <v>3</v>
      </c>
      <c r="AC11" s="47">
        <v>3</v>
      </c>
      <c r="AD11" s="47">
        <v>3</v>
      </c>
      <c r="AE11" s="47">
        <v>3</v>
      </c>
      <c r="AF11" s="47">
        <v>3</v>
      </c>
      <c r="AG11" s="47">
        <v>3</v>
      </c>
      <c r="AH11" s="47">
        <v>3</v>
      </c>
      <c r="AI11" s="47">
        <v>3</v>
      </c>
      <c r="AJ11" s="47">
        <v>3</v>
      </c>
      <c r="AK11" s="47">
        <v>3</v>
      </c>
      <c r="AL11" s="47">
        <v>3</v>
      </c>
      <c r="AM11" s="47">
        <v>3</v>
      </c>
      <c r="AN11" s="47">
        <v>3</v>
      </c>
      <c r="AO11" s="47">
        <v>3</v>
      </c>
      <c r="AP11" s="52">
        <v>3</v>
      </c>
      <c r="AQ11" s="88">
        <f t="shared" si="2"/>
        <v>3</v>
      </c>
    </row>
    <row r="12" spans="1:43">
      <c r="A12" s="24" t="s">
        <v>162</v>
      </c>
      <c r="B12" s="24" t="s">
        <v>163</v>
      </c>
      <c r="C12" s="79" t="s">
        <v>7</v>
      </c>
      <c r="D12" s="84">
        <v>3</v>
      </c>
      <c r="E12" s="84">
        <v>3</v>
      </c>
      <c r="F12" s="84">
        <v>3</v>
      </c>
      <c r="G12" s="84">
        <v>3</v>
      </c>
      <c r="H12" s="84">
        <v>3</v>
      </c>
      <c r="I12" s="84">
        <v>3</v>
      </c>
      <c r="J12" s="84">
        <v>3</v>
      </c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3</v>
      </c>
      <c r="Q12" s="88">
        <f t="shared" si="0"/>
        <v>3</v>
      </c>
      <c r="R12" s="84">
        <v>3</v>
      </c>
      <c r="S12" s="84">
        <v>3</v>
      </c>
      <c r="T12" s="84">
        <v>3</v>
      </c>
      <c r="U12" s="84">
        <v>3</v>
      </c>
      <c r="V12" s="84">
        <v>3</v>
      </c>
      <c r="W12" s="84">
        <v>3</v>
      </c>
      <c r="X12" s="84">
        <v>3</v>
      </c>
      <c r="Y12" s="84">
        <v>3</v>
      </c>
      <c r="Z12" s="84">
        <v>3</v>
      </c>
      <c r="AA12" s="88">
        <f t="shared" si="1"/>
        <v>3</v>
      </c>
      <c r="AB12" s="47">
        <v>3</v>
      </c>
      <c r="AC12" s="47">
        <v>3</v>
      </c>
      <c r="AD12" s="47">
        <v>3</v>
      </c>
      <c r="AE12" s="47">
        <v>3</v>
      </c>
      <c r="AF12" s="47">
        <v>3</v>
      </c>
      <c r="AG12" s="47">
        <v>3</v>
      </c>
      <c r="AH12" s="47">
        <v>3</v>
      </c>
      <c r="AI12" s="47">
        <v>3</v>
      </c>
      <c r="AJ12" s="47">
        <v>3</v>
      </c>
      <c r="AK12" s="47">
        <v>3</v>
      </c>
      <c r="AL12" s="47">
        <v>3</v>
      </c>
      <c r="AM12" s="47">
        <v>3</v>
      </c>
      <c r="AN12" s="47">
        <v>3</v>
      </c>
      <c r="AO12" s="47">
        <v>3</v>
      </c>
      <c r="AP12" s="52">
        <v>3</v>
      </c>
      <c r="AQ12" s="88">
        <f t="shared" si="2"/>
        <v>3</v>
      </c>
    </row>
    <row r="13" spans="1:43">
      <c r="A13" s="24" t="s">
        <v>164</v>
      </c>
      <c r="B13" s="24" t="s">
        <v>165</v>
      </c>
      <c r="C13" s="79" t="s">
        <v>7</v>
      </c>
      <c r="D13" s="84">
        <v>3</v>
      </c>
      <c r="E13" s="84">
        <v>3</v>
      </c>
      <c r="F13" s="84">
        <v>3</v>
      </c>
      <c r="G13" s="84">
        <v>3</v>
      </c>
      <c r="H13" s="84">
        <v>3</v>
      </c>
      <c r="I13" s="84">
        <v>3</v>
      </c>
      <c r="J13" s="84">
        <v>3</v>
      </c>
      <c r="K13" s="84">
        <v>3</v>
      </c>
      <c r="L13" s="84">
        <v>3</v>
      </c>
      <c r="M13" s="84">
        <v>3</v>
      </c>
      <c r="N13" s="84">
        <v>3</v>
      </c>
      <c r="O13" s="84">
        <v>3</v>
      </c>
      <c r="P13" s="84">
        <v>3</v>
      </c>
      <c r="Q13" s="88">
        <f t="shared" si="0"/>
        <v>3</v>
      </c>
      <c r="R13" s="84">
        <v>3</v>
      </c>
      <c r="S13" s="84">
        <v>3</v>
      </c>
      <c r="T13" s="84">
        <v>3</v>
      </c>
      <c r="U13" s="84">
        <v>3</v>
      </c>
      <c r="V13" s="84">
        <v>3</v>
      </c>
      <c r="W13" s="84">
        <v>3</v>
      </c>
      <c r="X13" s="84">
        <v>3</v>
      </c>
      <c r="Y13" s="84">
        <v>3</v>
      </c>
      <c r="Z13" s="84">
        <v>3</v>
      </c>
      <c r="AA13" s="88">
        <f t="shared" si="1"/>
        <v>3</v>
      </c>
      <c r="AB13" s="47">
        <v>3</v>
      </c>
      <c r="AC13" s="47">
        <v>3</v>
      </c>
      <c r="AD13" s="47">
        <v>3</v>
      </c>
      <c r="AE13" s="47">
        <v>3</v>
      </c>
      <c r="AF13" s="47">
        <v>3</v>
      </c>
      <c r="AG13" s="47">
        <v>3</v>
      </c>
      <c r="AH13" s="47">
        <v>3</v>
      </c>
      <c r="AI13" s="47">
        <v>3</v>
      </c>
      <c r="AJ13" s="47">
        <v>3</v>
      </c>
      <c r="AK13" s="47">
        <v>3</v>
      </c>
      <c r="AL13" s="47">
        <v>3</v>
      </c>
      <c r="AM13" s="47">
        <v>3</v>
      </c>
      <c r="AN13" s="47">
        <v>3</v>
      </c>
      <c r="AO13" s="47">
        <v>3</v>
      </c>
      <c r="AP13" s="52">
        <v>3</v>
      </c>
      <c r="AQ13" s="88">
        <f t="shared" si="2"/>
        <v>3</v>
      </c>
    </row>
    <row r="14" spans="1:43">
      <c r="A14" s="24" t="s">
        <v>166</v>
      </c>
      <c r="B14" s="24" t="s">
        <v>167</v>
      </c>
      <c r="C14" s="79" t="s">
        <v>7</v>
      </c>
      <c r="D14" s="84">
        <v>3</v>
      </c>
      <c r="E14" s="84">
        <v>3</v>
      </c>
      <c r="F14" s="84">
        <v>3</v>
      </c>
      <c r="G14" s="84">
        <v>3</v>
      </c>
      <c r="H14" s="84">
        <v>3</v>
      </c>
      <c r="I14" s="84">
        <v>3</v>
      </c>
      <c r="J14" s="84">
        <v>3</v>
      </c>
      <c r="K14" s="84">
        <v>3</v>
      </c>
      <c r="L14" s="84">
        <v>3</v>
      </c>
      <c r="M14" s="84">
        <v>3</v>
      </c>
      <c r="N14" s="84">
        <v>3</v>
      </c>
      <c r="O14" s="84">
        <v>3</v>
      </c>
      <c r="P14" s="84">
        <v>3</v>
      </c>
      <c r="Q14" s="88">
        <f t="shared" si="0"/>
        <v>3</v>
      </c>
      <c r="R14" s="84">
        <v>3</v>
      </c>
      <c r="S14" s="84">
        <v>3</v>
      </c>
      <c r="T14" s="84">
        <v>3</v>
      </c>
      <c r="U14" s="84">
        <v>3</v>
      </c>
      <c r="V14" s="84">
        <v>3</v>
      </c>
      <c r="W14" s="84">
        <v>3</v>
      </c>
      <c r="X14" s="84">
        <v>3</v>
      </c>
      <c r="Y14" s="84">
        <v>3</v>
      </c>
      <c r="Z14" s="84">
        <v>3</v>
      </c>
      <c r="AA14" s="88">
        <f t="shared" si="1"/>
        <v>3</v>
      </c>
      <c r="AB14" s="47">
        <v>3</v>
      </c>
      <c r="AC14" s="47">
        <v>3</v>
      </c>
      <c r="AD14" s="47">
        <v>3</v>
      </c>
      <c r="AE14" s="47">
        <v>3</v>
      </c>
      <c r="AF14" s="47">
        <v>3</v>
      </c>
      <c r="AG14" s="47">
        <v>3</v>
      </c>
      <c r="AH14" s="47">
        <v>3</v>
      </c>
      <c r="AI14" s="47">
        <v>3</v>
      </c>
      <c r="AJ14" s="47">
        <v>3</v>
      </c>
      <c r="AK14" s="47">
        <v>3</v>
      </c>
      <c r="AL14" s="47">
        <v>3</v>
      </c>
      <c r="AM14" s="47">
        <v>3</v>
      </c>
      <c r="AN14" s="47">
        <v>2</v>
      </c>
      <c r="AO14" s="47">
        <v>3</v>
      </c>
      <c r="AP14" s="52">
        <v>3</v>
      </c>
      <c r="AQ14" s="88">
        <f t="shared" si="2"/>
        <v>2.9333333333333331</v>
      </c>
    </row>
    <row r="15" spans="1:43">
      <c r="A15" s="24" t="s">
        <v>168</v>
      </c>
      <c r="B15" s="24" t="s">
        <v>169</v>
      </c>
      <c r="C15" s="79" t="s">
        <v>7</v>
      </c>
      <c r="D15" s="84">
        <v>2</v>
      </c>
      <c r="E15" s="84">
        <v>2</v>
      </c>
      <c r="F15" s="84">
        <v>3</v>
      </c>
      <c r="G15" s="84">
        <v>2</v>
      </c>
      <c r="H15" s="84">
        <v>3</v>
      </c>
      <c r="I15" s="84">
        <v>2</v>
      </c>
      <c r="J15" s="84">
        <v>2</v>
      </c>
      <c r="K15" s="84">
        <v>2</v>
      </c>
      <c r="L15" s="84">
        <v>2</v>
      </c>
      <c r="M15" s="84">
        <v>3</v>
      </c>
      <c r="N15" s="84">
        <v>2</v>
      </c>
      <c r="O15" s="84">
        <v>2</v>
      </c>
      <c r="P15" s="84">
        <v>3</v>
      </c>
      <c r="Q15" s="88">
        <f t="shared" si="0"/>
        <v>2.3076923076923075</v>
      </c>
      <c r="R15" s="84">
        <v>3</v>
      </c>
      <c r="S15" s="84">
        <v>2</v>
      </c>
      <c r="T15" s="84">
        <v>3</v>
      </c>
      <c r="U15" s="84">
        <v>2</v>
      </c>
      <c r="V15" s="84">
        <v>2</v>
      </c>
      <c r="W15" s="84">
        <v>2</v>
      </c>
      <c r="X15" s="84">
        <v>2</v>
      </c>
      <c r="Y15" s="84">
        <v>3</v>
      </c>
      <c r="Z15" s="84">
        <v>3</v>
      </c>
      <c r="AA15" s="88">
        <f t="shared" si="1"/>
        <v>2.4444444444444446</v>
      </c>
      <c r="AB15" s="47">
        <v>2</v>
      </c>
      <c r="AC15" s="47">
        <v>2</v>
      </c>
      <c r="AD15" s="47">
        <v>2</v>
      </c>
      <c r="AE15" s="47">
        <v>3</v>
      </c>
      <c r="AF15" s="47">
        <v>2</v>
      </c>
      <c r="AG15" s="47">
        <v>3</v>
      </c>
      <c r="AH15" s="47">
        <v>2</v>
      </c>
      <c r="AI15" s="47">
        <v>2</v>
      </c>
      <c r="AJ15" s="47">
        <v>2</v>
      </c>
      <c r="AK15" s="47">
        <v>3</v>
      </c>
      <c r="AL15" s="47">
        <v>3</v>
      </c>
      <c r="AM15" s="47">
        <v>2</v>
      </c>
      <c r="AN15" s="47">
        <v>3</v>
      </c>
      <c r="AO15" s="47">
        <v>3</v>
      </c>
      <c r="AP15" s="52">
        <v>2</v>
      </c>
      <c r="AQ15" s="88">
        <f t="shared" si="2"/>
        <v>2.4</v>
      </c>
    </row>
    <row r="16" spans="1:43">
      <c r="A16" s="24" t="s">
        <v>170</v>
      </c>
      <c r="B16" s="24" t="s">
        <v>65</v>
      </c>
      <c r="C16" s="79" t="s">
        <v>7</v>
      </c>
      <c r="D16" s="84">
        <v>3</v>
      </c>
      <c r="E16" s="84">
        <v>3</v>
      </c>
      <c r="F16" s="84">
        <v>3</v>
      </c>
      <c r="G16" s="84">
        <v>3</v>
      </c>
      <c r="H16" s="84">
        <v>3</v>
      </c>
      <c r="I16" s="84">
        <v>3</v>
      </c>
      <c r="J16" s="84">
        <v>3</v>
      </c>
      <c r="K16" s="84">
        <v>3</v>
      </c>
      <c r="L16" s="84">
        <v>3</v>
      </c>
      <c r="M16" s="84">
        <v>3</v>
      </c>
      <c r="N16" s="84">
        <v>3</v>
      </c>
      <c r="O16" s="84">
        <v>3</v>
      </c>
      <c r="P16" s="84">
        <v>3</v>
      </c>
      <c r="Q16" s="88">
        <f t="shared" si="0"/>
        <v>3</v>
      </c>
      <c r="R16" s="84">
        <v>3</v>
      </c>
      <c r="S16" s="84">
        <v>3</v>
      </c>
      <c r="T16" s="84">
        <v>3</v>
      </c>
      <c r="U16" s="84">
        <v>3</v>
      </c>
      <c r="V16" s="84">
        <v>3</v>
      </c>
      <c r="W16" s="84">
        <v>3</v>
      </c>
      <c r="X16" s="84">
        <v>3</v>
      </c>
      <c r="Y16" s="84">
        <v>3</v>
      </c>
      <c r="Z16" s="84">
        <v>3</v>
      </c>
      <c r="AA16" s="88">
        <f t="shared" si="1"/>
        <v>3</v>
      </c>
      <c r="AB16" s="47">
        <v>3</v>
      </c>
      <c r="AC16" s="47">
        <v>3</v>
      </c>
      <c r="AD16" s="47">
        <v>3</v>
      </c>
      <c r="AE16" s="47">
        <v>3</v>
      </c>
      <c r="AF16" s="47">
        <v>3</v>
      </c>
      <c r="AG16" s="47">
        <v>3</v>
      </c>
      <c r="AH16" s="47">
        <v>3</v>
      </c>
      <c r="AI16" s="47">
        <v>3</v>
      </c>
      <c r="AJ16" s="47">
        <v>3</v>
      </c>
      <c r="AK16" s="47">
        <v>3</v>
      </c>
      <c r="AL16" s="47">
        <v>3</v>
      </c>
      <c r="AM16" s="47">
        <v>3</v>
      </c>
      <c r="AN16" s="47">
        <v>3</v>
      </c>
      <c r="AO16" s="47">
        <v>3</v>
      </c>
      <c r="AP16" s="52">
        <v>3</v>
      </c>
      <c r="AQ16" s="88">
        <f t="shared" si="2"/>
        <v>3</v>
      </c>
    </row>
    <row r="17" spans="1:43">
      <c r="A17" s="26"/>
      <c r="B17" s="26"/>
      <c r="C17" s="80"/>
      <c r="D17" s="85">
        <f t="shared" ref="D17:P17" si="7">AVERAGE(D9:D16)</f>
        <v>2.875</v>
      </c>
      <c r="E17" s="85">
        <f t="shared" si="7"/>
        <v>2.875</v>
      </c>
      <c r="F17" s="85">
        <f t="shared" si="7"/>
        <v>3</v>
      </c>
      <c r="G17" s="85">
        <f t="shared" si="7"/>
        <v>2.875</v>
      </c>
      <c r="H17" s="85">
        <f t="shared" si="7"/>
        <v>3</v>
      </c>
      <c r="I17" s="85">
        <f t="shared" si="7"/>
        <v>2.875</v>
      </c>
      <c r="J17" s="85">
        <f t="shared" si="7"/>
        <v>2.875</v>
      </c>
      <c r="K17" s="85">
        <f t="shared" si="7"/>
        <v>2.875</v>
      </c>
      <c r="L17" s="85">
        <f t="shared" si="7"/>
        <v>2.875</v>
      </c>
      <c r="M17" s="85">
        <f t="shared" si="7"/>
        <v>3</v>
      </c>
      <c r="N17" s="85">
        <f t="shared" si="7"/>
        <v>2.875</v>
      </c>
      <c r="O17" s="85">
        <f t="shared" si="7"/>
        <v>2.875</v>
      </c>
      <c r="P17" s="85">
        <f t="shared" si="7"/>
        <v>3</v>
      </c>
      <c r="Q17" s="88">
        <f t="shared" si="0"/>
        <v>2.9134615384615383</v>
      </c>
      <c r="R17" s="85">
        <f t="shared" ref="R17:Z17" si="8">AVERAGE(R9:R16)</f>
        <v>3</v>
      </c>
      <c r="S17" s="85">
        <f t="shared" si="8"/>
        <v>2.875</v>
      </c>
      <c r="T17" s="85">
        <f t="shared" si="8"/>
        <v>3</v>
      </c>
      <c r="U17" s="85">
        <f t="shared" si="8"/>
        <v>2.875</v>
      </c>
      <c r="V17" s="85">
        <f t="shared" si="8"/>
        <v>2.875</v>
      </c>
      <c r="W17" s="85">
        <f t="shared" si="8"/>
        <v>2.875</v>
      </c>
      <c r="X17" s="85">
        <f t="shared" si="8"/>
        <v>2.875</v>
      </c>
      <c r="Y17" s="85">
        <f t="shared" si="8"/>
        <v>3</v>
      </c>
      <c r="Z17" s="85">
        <f t="shared" si="8"/>
        <v>3</v>
      </c>
      <c r="AA17" s="88">
        <f t="shared" si="1"/>
        <v>2.9305555555555554</v>
      </c>
      <c r="AB17" s="48">
        <f t="shared" ref="AB17:AD17" si="9">AVERAGE(AB9:AB16)</f>
        <v>2.875</v>
      </c>
      <c r="AC17" s="48">
        <f t="shared" si="9"/>
        <v>2.875</v>
      </c>
      <c r="AD17" s="48">
        <f t="shared" si="9"/>
        <v>2.875</v>
      </c>
      <c r="AE17" s="48">
        <f>AVERAGE(AE9:AE16)</f>
        <v>3</v>
      </c>
      <c r="AF17" s="48">
        <f t="shared" ref="AF17:AP17" si="10">AVERAGE(AF9:AF16)</f>
        <v>2.875</v>
      </c>
      <c r="AG17" s="48">
        <f t="shared" si="10"/>
        <v>3</v>
      </c>
      <c r="AH17" s="48">
        <f t="shared" si="10"/>
        <v>2.875</v>
      </c>
      <c r="AI17" s="48">
        <f t="shared" si="10"/>
        <v>2.875</v>
      </c>
      <c r="AJ17" s="48">
        <f t="shared" si="10"/>
        <v>2.875</v>
      </c>
      <c r="AK17" s="48">
        <f t="shared" si="10"/>
        <v>3</v>
      </c>
      <c r="AL17" s="48">
        <f t="shared" si="10"/>
        <v>3</v>
      </c>
      <c r="AM17" s="48">
        <f t="shared" si="10"/>
        <v>2.875</v>
      </c>
      <c r="AN17" s="48">
        <f t="shared" si="10"/>
        <v>2.875</v>
      </c>
      <c r="AO17" s="48">
        <f t="shared" si="10"/>
        <v>3</v>
      </c>
      <c r="AP17" s="86">
        <f t="shared" si="10"/>
        <v>2.875</v>
      </c>
      <c r="AQ17" s="88">
        <f t="shared" si="2"/>
        <v>2.9166666666666665</v>
      </c>
    </row>
    <row r="18" spans="1:43">
      <c r="A18" s="24" t="s">
        <v>171</v>
      </c>
      <c r="B18" s="24" t="s">
        <v>172</v>
      </c>
      <c r="C18" s="81" t="s">
        <v>8</v>
      </c>
      <c r="D18" s="84">
        <v>3</v>
      </c>
      <c r="E18" s="84">
        <v>3</v>
      </c>
      <c r="F18" s="84">
        <v>3</v>
      </c>
      <c r="G18" s="84">
        <v>3</v>
      </c>
      <c r="H18" s="84">
        <v>2</v>
      </c>
      <c r="I18" s="84">
        <v>2</v>
      </c>
      <c r="J18" s="84">
        <v>3</v>
      </c>
      <c r="K18" s="84">
        <v>3</v>
      </c>
      <c r="L18" s="84">
        <v>3</v>
      </c>
      <c r="M18" s="84">
        <v>2</v>
      </c>
      <c r="N18" s="84">
        <v>3</v>
      </c>
      <c r="O18" s="84">
        <v>3</v>
      </c>
      <c r="P18" s="84">
        <v>3</v>
      </c>
      <c r="Q18" s="88">
        <f t="shared" si="0"/>
        <v>2.7692307692307692</v>
      </c>
      <c r="R18" s="84">
        <v>3</v>
      </c>
      <c r="S18" s="84">
        <v>3</v>
      </c>
      <c r="T18" s="84">
        <v>3</v>
      </c>
      <c r="U18" s="84">
        <v>3</v>
      </c>
      <c r="V18" s="84">
        <v>3</v>
      </c>
      <c r="W18" s="84">
        <v>3</v>
      </c>
      <c r="X18" s="84">
        <v>3</v>
      </c>
      <c r="Y18" s="84">
        <v>3</v>
      </c>
      <c r="Z18" s="84">
        <v>3</v>
      </c>
      <c r="AA18" s="88">
        <f t="shared" si="1"/>
        <v>3</v>
      </c>
      <c r="AB18" s="47">
        <v>3</v>
      </c>
      <c r="AC18" s="47">
        <v>3</v>
      </c>
      <c r="AD18" s="47">
        <v>3</v>
      </c>
      <c r="AE18" s="47">
        <v>3</v>
      </c>
      <c r="AF18" s="47">
        <v>3</v>
      </c>
      <c r="AG18" s="47">
        <v>3</v>
      </c>
      <c r="AH18" s="47">
        <v>3</v>
      </c>
      <c r="AI18" s="47">
        <v>3</v>
      </c>
      <c r="AJ18" s="47">
        <v>3</v>
      </c>
      <c r="AK18" s="47">
        <v>3</v>
      </c>
      <c r="AL18" s="47">
        <v>3</v>
      </c>
      <c r="AM18" s="47">
        <v>3</v>
      </c>
      <c r="AN18" s="47">
        <v>3</v>
      </c>
      <c r="AO18" s="47">
        <v>3</v>
      </c>
      <c r="AP18" s="52">
        <v>3</v>
      </c>
      <c r="AQ18" s="88">
        <f t="shared" si="2"/>
        <v>3</v>
      </c>
    </row>
    <row r="19" spans="1:43">
      <c r="A19" s="24" t="s">
        <v>173</v>
      </c>
      <c r="B19" s="24" t="s">
        <v>174</v>
      </c>
      <c r="C19" s="81" t="s">
        <v>8</v>
      </c>
      <c r="D19" s="84">
        <v>2</v>
      </c>
      <c r="E19" s="84">
        <v>2</v>
      </c>
      <c r="F19" s="84">
        <v>3</v>
      </c>
      <c r="G19" s="84">
        <v>3</v>
      </c>
      <c r="H19" s="84">
        <v>3</v>
      </c>
      <c r="I19" s="84">
        <v>3</v>
      </c>
      <c r="J19" s="84">
        <v>2</v>
      </c>
      <c r="K19" s="84">
        <v>3</v>
      </c>
      <c r="L19" s="84">
        <v>3</v>
      </c>
      <c r="M19" s="84">
        <v>2</v>
      </c>
      <c r="N19" s="84">
        <v>3</v>
      </c>
      <c r="O19" s="84">
        <v>2</v>
      </c>
      <c r="P19" s="84">
        <v>2</v>
      </c>
      <c r="Q19" s="88">
        <f t="shared" si="0"/>
        <v>2.5384615384615383</v>
      </c>
      <c r="R19" s="84">
        <v>2</v>
      </c>
      <c r="S19" s="84">
        <v>2</v>
      </c>
      <c r="T19" s="84">
        <v>3</v>
      </c>
      <c r="U19" s="84">
        <v>3</v>
      </c>
      <c r="V19" s="84">
        <v>2</v>
      </c>
      <c r="W19" s="84">
        <v>2</v>
      </c>
      <c r="X19" s="84">
        <v>3</v>
      </c>
      <c r="Y19" s="84">
        <v>3</v>
      </c>
      <c r="Z19" s="84">
        <v>2</v>
      </c>
      <c r="AA19" s="88">
        <f t="shared" si="1"/>
        <v>2.4444444444444446</v>
      </c>
      <c r="AB19" s="47">
        <v>3</v>
      </c>
      <c r="AC19" s="47">
        <v>3</v>
      </c>
      <c r="AD19" s="47">
        <v>3</v>
      </c>
      <c r="AE19" s="47">
        <v>2</v>
      </c>
      <c r="AF19" s="47">
        <v>2</v>
      </c>
      <c r="AG19" s="47">
        <v>2</v>
      </c>
      <c r="AH19" s="47">
        <v>2</v>
      </c>
      <c r="AI19" s="47">
        <v>3</v>
      </c>
      <c r="AJ19" s="47">
        <v>3</v>
      </c>
      <c r="AK19" s="47">
        <v>2</v>
      </c>
      <c r="AL19" s="47">
        <v>2</v>
      </c>
      <c r="AM19" s="47">
        <v>3</v>
      </c>
      <c r="AN19" s="47">
        <v>3</v>
      </c>
      <c r="AO19" s="47">
        <v>3</v>
      </c>
      <c r="AP19" s="52">
        <v>2</v>
      </c>
      <c r="AQ19" s="88">
        <f t="shared" si="2"/>
        <v>2.5333333333333332</v>
      </c>
    </row>
    <row r="20" spans="1:43">
      <c r="A20" s="24" t="s">
        <v>175</v>
      </c>
      <c r="B20" s="24" t="s">
        <v>176</v>
      </c>
      <c r="C20" s="81" t="s">
        <v>8</v>
      </c>
      <c r="D20" s="84">
        <v>3</v>
      </c>
      <c r="E20" s="84">
        <v>3</v>
      </c>
      <c r="F20" s="84">
        <v>3</v>
      </c>
      <c r="G20" s="84">
        <v>3</v>
      </c>
      <c r="H20" s="84">
        <v>3</v>
      </c>
      <c r="I20" s="84">
        <v>3</v>
      </c>
      <c r="J20" s="84">
        <v>3</v>
      </c>
      <c r="K20" s="84">
        <v>3</v>
      </c>
      <c r="L20" s="84">
        <v>3</v>
      </c>
      <c r="M20" s="84">
        <v>2.5</v>
      </c>
      <c r="N20" s="84">
        <v>3</v>
      </c>
      <c r="O20" s="84">
        <v>3</v>
      </c>
      <c r="P20" s="84">
        <v>3</v>
      </c>
      <c r="Q20" s="88">
        <f t="shared" si="0"/>
        <v>2.9615384615384617</v>
      </c>
      <c r="R20" s="84">
        <v>3</v>
      </c>
      <c r="S20" s="84">
        <v>3</v>
      </c>
      <c r="T20" s="84">
        <v>3</v>
      </c>
      <c r="U20" s="84">
        <v>3</v>
      </c>
      <c r="V20" s="84">
        <v>3</v>
      </c>
      <c r="W20" s="84">
        <v>3</v>
      </c>
      <c r="X20" s="84">
        <v>3</v>
      </c>
      <c r="Y20" s="84">
        <v>3</v>
      </c>
      <c r="Z20" s="84">
        <v>3</v>
      </c>
      <c r="AA20" s="88">
        <f t="shared" si="1"/>
        <v>3</v>
      </c>
      <c r="AB20" s="47">
        <v>3</v>
      </c>
      <c r="AC20" s="47">
        <v>3</v>
      </c>
      <c r="AD20" s="47">
        <v>3</v>
      </c>
      <c r="AE20" s="47">
        <v>3</v>
      </c>
      <c r="AF20" s="47">
        <v>3</v>
      </c>
      <c r="AG20" s="47">
        <v>3</v>
      </c>
      <c r="AH20" s="47">
        <v>3</v>
      </c>
      <c r="AI20" s="47">
        <v>3</v>
      </c>
      <c r="AJ20" s="47">
        <v>3</v>
      </c>
      <c r="AK20" s="47">
        <v>3</v>
      </c>
      <c r="AL20" s="47">
        <v>3</v>
      </c>
      <c r="AM20" s="47">
        <v>2.5</v>
      </c>
      <c r="AN20" s="47">
        <v>3</v>
      </c>
      <c r="AO20" s="47">
        <v>3</v>
      </c>
      <c r="AP20" s="52">
        <v>3</v>
      </c>
      <c r="AQ20" s="88">
        <f t="shared" si="2"/>
        <v>2.9666666666666668</v>
      </c>
    </row>
    <row r="21" spans="1:43">
      <c r="A21" s="24" t="s">
        <v>177</v>
      </c>
      <c r="B21" s="24" t="s">
        <v>178</v>
      </c>
      <c r="C21" s="81" t="s">
        <v>8</v>
      </c>
      <c r="D21" s="84">
        <v>3</v>
      </c>
      <c r="E21" s="84">
        <v>3</v>
      </c>
      <c r="F21" s="84">
        <v>3</v>
      </c>
      <c r="G21" s="84">
        <v>3</v>
      </c>
      <c r="H21" s="84">
        <v>3</v>
      </c>
      <c r="I21" s="84">
        <v>3</v>
      </c>
      <c r="J21" s="84">
        <v>3</v>
      </c>
      <c r="K21" s="84">
        <v>3</v>
      </c>
      <c r="L21" s="84">
        <v>3</v>
      </c>
      <c r="M21" s="84">
        <v>3</v>
      </c>
      <c r="N21" s="84">
        <v>3</v>
      </c>
      <c r="O21" s="84">
        <v>3</v>
      </c>
      <c r="P21" s="84">
        <v>3</v>
      </c>
      <c r="Q21" s="88">
        <f t="shared" si="0"/>
        <v>3</v>
      </c>
      <c r="R21" s="84">
        <v>3</v>
      </c>
      <c r="S21" s="84">
        <v>3</v>
      </c>
      <c r="T21" s="84">
        <v>3</v>
      </c>
      <c r="U21" s="84">
        <v>3</v>
      </c>
      <c r="V21" s="84">
        <v>3</v>
      </c>
      <c r="W21" s="84">
        <v>3</v>
      </c>
      <c r="X21" s="84">
        <v>3</v>
      </c>
      <c r="Y21" s="84">
        <v>3</v>
      </c>
      <c r="Z21" s="84">
        <v>3</v>
      </c>
      <c r="AA21" s="88">
        <f t="shared" si="1"/>
        <v>3</v>
      </c>
      <c r="AB21" s="47">
        <v>3</v>
      </c>
      <c r="AC21" s="47">
        <v>3</v>
      </c>
      <c r="AD21" s="47">
        <v>3</v>
      </c>
      <c r="AE21" s="47">
        <v>3</v>
      </c>
      <c r="AF21" s="47">
        <v>3</v>
      </c>
      <c r="AG21" s="47">
        <v>2</v>
      </c>
      <c r="AH21" s="47">
        <v>3</v>
      </c>
      <c r="AI21" s="47">
        <v>3</v>
      </c>
      <c r="AJ21" s="47">
        <v>3</v>
      </c>
      <c r="AK21" s="47">
        <v>3</v>
      </c>
      <c r="AL21" s="47">
        <v>3</v>
      </c>
      <c r="AM21" s="47">
        <v>3</v>
      </c>
      <c r="AN21" s="47">
        <v>3</v>
      </c>
      <c r="AO21" s="47">
        <v>3</v>
      </c>
      <c r="AP21" s="52">
        <v>3</v>
      </c>
      <c r="AQ21" s="88">
        <f t="shared" si="2"/>
        <v>2.9333333333333331</v>
      </c>
    </row>
    <row r="22" spans="1:43">
      <c r="A22" s="24" t="s">
        <v>179</v>
      </c>
      <c r="B22" s="24" t="s">
        <v>157</v>
      </c>
      <c r="C22" s="81" t="s">
        <v>8</v>
      </c>
      <c r="D22" s="84">
        <v>3</v>
      </c>
      <c r="E22" s="84">
        <v>3</v>
      </c>
      <c r="F22" s="84">
        <v>3</v>
      </c>
      <c r="G22" s="84">
        <v>3</v>
      </c>
      <c r="H22" s="84">
        <v>3</v>
      </c>
      <c r="I22" s="84">
        <v>3</v>
      </c>
      <c r="J22" s="84">
        <v>3</v>
      </c>
      <c r="K22" s="84">
        <v>3</v>
      </c>
      <c r="L22" s="84">
        <v>3</v>
      </c>
      <c r="M22" s="84">
        <v>3</v>
      </c>
      <c r="N22" s="84">
        <v>3</v>
      </c>
      <c r="O22" s="84">
        <v>3</v>
      </c>
      <c r="P22" s="84">
        <v>3</v>
      </c>
      <c r="Q22" s="88">
        <f t="shared" si="0"/>
        <v>3</v>
      </c>
      <c r="R22" s="84">
        <v>3</v>
      </c>
      <c r="S22" s="84">
        <v>3</v>
      </c>
      <c r="T22" s="84">
        <v>3</v>
      </c>
      <c r="U22" s="84">
        <v>3</v>
      </c>
      <c r="V22" s="84">
        <v>3</v>
      </c>
      <c r="W22" s="84">
        <v>3</v>
      </c>
      <c r="X22" s="84">
        <v>3</v>
      </c>
      <c r="Y22" s="84">
        <v>3</v>
      </c>
      <c r="Z22" s="84">
        <v>3</v>
      </c>
      <c r="AA22" s="88">
        <f t="shared" si="1"/>
        <v>3</v>
      </c>
      <c r="AB22" s="47">
        <v>3</v>
      </c>
      <c r="AC22" s="47">
        <v>3</v>
      </c>
      <c r="AD22" s="47">
        <v>3</v>
      </c>
      <c r="AE22" s="47">
        <v>3</v>
      </c>
      <c r="AF22" s="47">
        <v>3</v>
      </c>
      <c r="AG22" s="47">
        <v>3</v>
      </c>
      <c r="AH22" s="47">
        <v>3</v>
      </c>
      <c r="AI22" s="47">
        <v>3</v>
      </c>
      <c r="AJ22" s="47">
        <v>3</v>
      </c>
      <c r="AK22" s="47">
        <v>3</v>
      </c>
      <c r="AL22" s="47">
        <v>3</v>
      </c>
      <c r="AM22" s="47">
        <v>3</v>
      </c>
      <c r="AN22" s="47">
        <v>3</v>
      </c>
      <c r="AO22" s="47">
        <v>3</v>
      </c>
      <c r="AP22" s="52">
        <v>3</v>
      </c>
      <c r="AQ22" s="88">
        <f t="shared" si="2"/>
        <v>3</v>
      </c>
    </row>
    <row r="23" spans="1:43">
      <c r="A23" s="24" t="s">
        <v>180</v>
      </c>
      <c r="B23" s="24" t="s">
        <v>181</v>
      </c>
      <c r="C23" s="81" t="s">
        <v>8</v>
      </c>
      <c r="D23" s="84">
        <v>3</v>
      </c>
      <c r="E23" s="84">
        <v>2</v>
      </c>
      <c r="F23" s="84">
        <v>3</v>
      </c>
      <c r="G23" s="84">
        <v>3</v>
      </c>
      <c r="H23" s="84">
        <v>3</v>
      </c>
      <c r="I23" s="84">
        <v>3</v>
      </c>
      <c r="J23" s="84">
        <v>3</v>
      </c>
      <c r="K23" s="84">
        <v>3</v>
      </c>
      <c r="L23" s="84">
        <v>3</v>
      </c>
      <c r="M23" s="84">
        <v>2</v>
      </c>
      <c r="N23" s="84">
        <v>3</v>
      </c>
      <c r="O23" s="84">
        <v>3</v>
      </c>
      <c r="P23" s="84">
        <v>3</v>
      </c>
      <c r="Q23" s="88">
        <f t="shared" si="0"/>
        <v>2.8461538461538463</v>
      </c>
      <c r="R23" s="84">
        <v>3</v>
      </c>
      <c r="S23" s="84">
        <v>3</v>
      </c>
      <c r="T23" s="84">
        <v>3</v>
      </c>
      <c r="U23" s="84">
        <v>3</v>
      </c>
      <c r="V23" s="84">
        <v>3</v>
      </c>
      <c r="W23" s="84">
        <v>3</v>
      </c>
      <c r="X23" s="84">
        <v>2</v>
      </c>
      <c r="Y23" s="84">
        <v>3</v>
      </c>
      <c r="Z23" s="84">
        <v>3</v>
      </c>
      <c r="AA23" s="88">
        <f t="shared" si="1"/>
        <v>2.8888888888888888</v>
      </c>
      <c r="AB23" s="47">
        <v>3</v>
      </c>
      <c r="AC23" s="47">
        <v>3</v>
      </c>
      <c r="AD23" s="47">
        <v>3</v>
      </c>
      <c r="AE23" s="47">
        <v>3</v>
      </c>
      <c r="AF23" s="47">
        <v>3</v>
      </c>
      <c r="AG23" s="47">
        <v>2</v>
      </c>
      <c r="AH23" s="47">
        <v>3</v>
      </c>
      <c r="AI23" s="47">
        <v>2</v>
      </c>
      <c r="AJ23" s="47">
        <v>3</v>
      </c>
      <c r="AK23" s="47">
        <v>3</v>
      </c>
      <c r="AL23" s="47">
        <v>2</v>
      </c>
      <c r="AM23" s="47">
        <v>3</v>
      </c>
      <c r="AN23" s="47">
        <v>3</v>
      </c>
      <c r="AO23" s="47">
        <v>2</v>
      </c>
      <c r="AP23" s="52">
        <v>3</v>
      </c>
      <c r="AQ23" s="88">
        <f t="shared" si="2"/>
        <v>2.7333333333333334</v>
      </c>
    </row>
    <row r="24" spans="1:43">
      <c r="A24" s="26"/>
      <c r="B24" s="26"/>
      <c r="C24" s="80"/>
      <c r="D24" s="85">
        <f t="shared" ref="D24:P24" si="11">AVERAGE(D18:D23)</f>
        <v>2.8333333333333335</v>
      </c>
      <c r="E24" s="85">
        <f t="shared" si="11"/>
        <v>2.6666666666666665</v>
      </c>
      <c r="F24" s="85">
        <f t="shared" si="11"/>
        <v>3</v>
      </c>
      <c r="G24" s="85">
        <f t="shared" si="11"/>
        <v>3</v>
      </c>
      <c r="H24" s="85">
        <f t="shared" si="11"/>
        <v>2.8333333333333335</v>
      </c>
      <c r="I24" s="85">
        <f t="shared" si="11"/>
        <v>2.8333333333333335</v>
      </c>
      <c r="J24" s="85">
        <f t="shared" si="11"/>
        <v>2.8333333333333335</v>
      </c>
      <c r="K24" s="85">
        <f t="shared" si="11"/>
        <v>3</v>
      </c>
      <c r="L24" s="85">
        <f t="shared" si="11"/>
        <v>3</v>
      </c>
      <c r="M24" s="85">
        <f t="shared" si="11"/>
        <v>2.4166666666666665</v>
      </c>
      <c r="N24" s="85">
        <f t="shared" si="11"/>
        <v>3</v>
      </c>
      <c r="O24" s="85">
        <f t="shared" si="11"/>
        <v>2.8333333333333335</v>
      </c>
      <c r="P24" s="85">
        <f t="shared" si="11"/>
        <v>2.8333333333333335</v>
      </c>
      <c r="Q24" s="88">
        <f t="shared" si="0"/>
        <v>2.8525641025641026</v>
      </c>
      <c r="R24" s="85">
        <f t="shared" ref="R24:Z24" si="12">AVERAGE(R18:R23)</f>
        <v>2.8333333333333335</v>
      </c>
      <c r="S24" s="85">
        <f t="shared" si="12"/>
        <v>2.8333333333333335</v>
      </c>
      <c r="T24" s="85">
        <f t="shared" si="12"/>
        <v>3</v>
      </c>
      <c r="U24" s="85">
        <f t="shared" si="12"/>
        <v>3</v>
      </c>
      <c r="V24" s="85">
        <f t="shared" si="12"/>
        <v>2.8333333333333335</v>
      </c>
      <c r="W24" s="85">
        <f t="shared" si="12"/>
        <v>2.8333333333333335</v>
      </c>
      <c r="X24" s="85">
        <f t="shared" si="12"/>
        <v>2.8333333333333335</v>
      </c>
      <c r="Y24" s="85">
        <f t="shared" si="12"/>
        <v>3</v>
      </c>
      <c r="Z24" s="85">
        <f t="shared" si="12"/>
        <v>2.8333333333333335</v>
      </c>
      <c r="AA24" s="88">
        <f t="shared" si="1"/>
        <v>2.8888888888888888</v>
      </c>
      <c r="AB24" s="48">
        <f t="shared" ref="AB24:AD24" si="13">AVERAGE(AB18:AB23)</f>
        <v>3</v>
      </c>
      <c r="AC24" s="48">
        <f t="shared" si="13"/>
        <v>3</v>
      </c>
      <c r="AD24" s="48">
        <f t="shared" si="13"/>
        <v>3</v>
      </c>
      <c r="AE24" s="48">
        <f>AVERAGE(AE18:AE23)</f>
        <v>2.8333333333333335</v>
      </c>
      <c r="AF24" s="48">
        <f t="shared" ref="AF24:AP24" si="14">AVERAGE(AF18:AF23)</f>
        <v>2.8333333333333335</v>
      </c>
      <c r="AG24" s="48">
        <f t="shared" si="14"/>
        <v>2.5</v>
      </c>
      <c r="AH24" s="48">
        <f t="shared" si="14"/>
        <v>2.8333333333333335</v>
      </c>
      <c r="AI24" s="48">
        <f t="shared" si="14"/>
        <v>2.8333333333333335</v>
      </c>
      <c r="AJ24" s="48">
        <f t="shared" si="14"/>
        <v>3</v>
      </c>
      <c r="AK24" s="48">
        <f t="shared" si="14"/>
        <v>2.8333333333333335</v>
      </c>
      <c r="AL24" s="48">
        <f t="shared" si="14"/>
        <v>2.6666666666666665</v>
      </c>
      <c r="AM24" s="48">
        <f t="shared" si="14"/>
        <v>2.9166666666666665</v>
      </c>
      <c r="AN24" s="48">
        <f t="shared" si="14"/>
        <v>3</v>
      </c>
      <c r="AO24" s="48">
        <f t="shared" si="14"/>
        <v>2.8333333333333335</v>
      </c>
      <c r="AP24" s="86">
        <f t="shared" si="14"/>
        <v>2.8333333333333335</v>
      </c>
      <c r="AQ24" s="88">
        <f t="shared" si="2"/>
        <v>2.8611111111111116</v>
      </c>
    </row>
    <row r="25" spans="1:43">
      <c r="A25" s="24" t="s">
        <v>182</v>
      </c>
      <c r="B25" s="24" t="s">
        <v>86</v>
      </c>
      <c r="C25" s="77" t="s">
        <v>9</v>
      </c>
      <c r="D25" s="84">
        <v>3</v>
      </c>
      <c r="E25" s="84">
        <v>3</v>
      </c>
      <c r="F25" s="84">
        <v>3</v>
      </c>
      <c r="G25" s="84">
        <v>3</v>
      </c>
      <c r="H25" s="84">
        <v>3</v>
      </c>
      <c r="I25" s="84">
        <v>3</v>
      </c>
      <c r="J25" s="84">
        <v>3</v>
      </c>
      <c r="K25" s="84">
        <v>3</v>
      </c>
      <c r="L25" s="84">
        <v>3</v>
      </c>
      <c r="M25" s="84">
        <v>3</v>
      </c>
      <c r="N25" s="84">
        <v>3</v>
      </c>
      <c r="O25" s="84">
        <v>3</v>
      </c>
      <c r="P25" s="84">
        <v>3</v>
      </c>
      <c r="Q25" s="88">
        <f t="shared" si="0"/>
        <v>3</v>
      </c>
      <c r="R25" s="84">
        <v>3</v>
      </c>
      <c r="S25" s="84">
        <v>3</v>
      </c>
      <c r="T25" s="84">
        <v>3</v>
      </c>
      <c r="U25" s="84">
        <v>3</v>
      </c>
      <c r="V25" s="84">
        <v>3</v>
      </c>
      <c r="W25" s="84">
        <v>3</v>
      </c>
      <c r="X25" s="84">
        <v>3</v>
      </c>
      <c r="Y25" s="84">
        <v>3</v>
      </c>
      <c r="Z25" s="84">
        <v>3</v>
      </c>
      <c r="AA25" s="88">
        <f t="shared" si="1"/>
        <v>3</v>
      </c>
      <c r="AB25" s="47">
        <v>3</v>
      </c>
      <c r="AC25" s="47">
        <v>3</v>
      </c>
      <c r="AD25" s="47">
        <v>3</v>
      </c>
      <c r="AE25" s="47">
        <v>3</v>
      </c>
      <c r="AF25" s="47">
        <v>3</v>
      </c>
      <c r="AG25" s="47">
        <v>3</v>
      </c>
      <c r="AH25" s="47">
        <v>3</v>
      </c>
      <c r="AI25" s="47">
        <v>3</v>
      </c>
      <c r="AJ25" s="47">
        <v>3</v>
      </c>
      <c r="AK25" s="47">
        <v>3</v>
      </c>
      <c r="AL25" s="47">
        <v>3</v>
      </c>
      <c r="AM25" s="47">
        <v>3</v>
      </c>
      <c r="AN25" s="47">
        <v>3</v>
      </c>
      <c r="AO25" s="47">
        <v>3</v>
      </c>
      <c r="AP25" s="52">
        <v>3</v>
      </c>
      <c r="AQ25" s="88">
        <f t="shared" si="2"/>
        <v>3</v>
      </c>
    </row>
    <row r="26" spans="1:43">
      <c r="A26" s="24" t="s">
        <v>183</v>
      </c>
      <c r="B26" s="24" t="s">
        <v>184</v>
      </c>
      <c r="C26" s="77" t="s">
        <v>9</v>
      </c>
      <c r="D26" s="84">
        <v>2</v>
      </c>
      <c r="E26" s="84">
        <v>3</v>
      </c>
      <c r="F26" s="84">
        <v>2</v>
      </c>
      <c r="G26" s="84">
        <v>2</v>
      </c>
      <c r="H26" s="84">
        <v>2</v>
      </c>
      <c r="I26" s="84">
        <v>2</v>
      </c>
      <c r="J26" s="84">
        <v>2</v>
      </c>
      <c r="K26" s="84">
        <v>3</v>
      </c>
      <c r="L26" s="84">
        <v>2</v>
      </c>
      <c r="M26" s="84">
        <v>2</v>
      </c>
      <c r="N26" s="84">
        <v>3</v>
      </c>
      <c r="O26" s="84">
        <v>2</v>
      </c>
      <c r="P26" s="84">
        <v>3</v>
      </c>
      <c r="Q26" s="88">
        <f t="shared" si="0"/>
        <v>2.3076923076923075</v>
      </c>
      <c r="R26" s="84">
        <v>3</v>
      </c>
      <c r="S26" s="84">
        <v>2</v>
      </c>
      <c r="T26" s="84">
        <v>3</v>
      </c>
      <c r="U26" s="84">
        <v>2</v>
      </c>
      <c r="V26" s="84">
        <v>2</v>
      </c>
      <c r="W26" s="84">
        <v>2</v>
      </c>
      <c r="X26" s="84">
        <v>2</v>
      </c>
      <c r="Y26" s="84">
        <v>3</v>
      </c>
      <c r="Z26" s="84">
        <v>3</v>
      </c>
      <c r="AA26" s="88">
        <f t="shared" si="1"/>
        <v>2.4444444444444446</v>
      </c>
      <c r="AB26" s="47">
        <v>2</v>
      </c>
      <c r="AC26" s="47">
        <v>2</v>
      </c>
      <c r="AD26" s="47">
        <v>2</v>
      </c>
      <c r="AE26" s="47">
        <v>2</v>
      </c>
      <c r="AF26" s="47">
        <v>2</v>
      </c>
      <c r="AG26" s="47">
        <v>2</v>
      </c>
      <c r="AH26" s="47">
        <v>2</v>
      </c>
      <c r="AI26" s="47">
        <v>2</v>
      </c>
      <c r="AJ26" s="47">
        <v>3</v>
      </c>
      <c r="AK26" s="47">
        <v>2</v>
      </c>
      <c r="AL26" s="47">
        <v>3</v>
      </c>
      <c r="AM26" s="47">
        <v>2</v>
      </c>
      <c r="AN26" s="47">
        <v>3</v>
      </c>
      <c r="AO26" s="47">
        <v>3</v>
      </c>
      <c r="AP26" s="52">
        <v>2</v>
      </c>
      <c r="AQ26" s="88">
        <f t="shared" si="2"/>
        <v>2.2666666666666666</v>
      </c>
    </row>
    <row r="27" spans="1:43">
      <c r="A27" s="24" t="s">
        <v>185</v>
      </c>
      <c r="B27" s="24" t="s">
        <v>186</v>
      </c>
      <c r="C27" s="77" t="s">
        <v>9</v>
      </c>
      <c r="D27" s="84">
        <v>2</v>
      </c>
      <c r="E27" s="84">
        <v>2</v>
      </c>
      <c r="F27" s="84">
        <v>3</v>
      </c>
      <c r="G27" s="84">
        <v>3</v>
      </c>
      <c r="H27" s="84">
        <v>3</v>
      </c>
      <c r="I27" s="84">
        <v>2</v>
      </c>
      <c r="J27" s="84">
        <v>2</v>
      </c>
      <c r="K27" s="84">
        <v>2</v>
      </c>
      <c r="L27" s="84">
        <v>3</v>
      </c>
      <c r="M27" s="84">
        <v>2</v>
      </c>
      <c r="N27" s="84">
        <v>2</v>
      </c>
      <c r="O27" s="84">
        <v>2</v>
      </c>
      <c r="P27" s="84">
        <v>3</v>
      </c>
      <c r="Q27" s="88">
        <f t="shared" si="0"/>
        <v>2.3846153846153846</v>
      </c>
      <c r="R27" s="84">
        <v>2</v>
      </c>
      <c r="S27" s="84">
        <v>2</v>
      </c>
      <c r="T27" s="84">
        <v>2</v>
      </c>
      <c r="U27" s="84">
        <v>2</v>
      </c>
      <c r="V27" s="84">
        <v>3</v>
      </c>
      <c r="W27" s="84">
        <v>2</v>
      </c>
      <c r="X27" s="84">
        <v>2</v>
      </c>
      <c r="Y27" s="84">
        <v>3</v>
      </c>
      <c r="Z27" s="84">
        <v>3</v>
      </c>
      <c r="AA27" s="88">
        <f t="shared" si="1"/>
        <v>2.3333333333333335</v>
      </c>
      <c r="AB27" s="47">
        <v>2</v>
      </c>
      <c r="AC27" s="47">
        <v>2</v>
      </c>
      <c r="AD27" s="47">
        <v>3</v>
      </c>
      <c r="AE27" s="47">
        <v>2</v>
      </c>
      <c r="AF27" s="47">
        <v>2</v>
      </c>
      <c r="AG27" s="47">
        <v>2</v>
      </c>
      <c r="AH27" s="47">
        <v>2</v>
      </c>
      <c r="AI27" s="47">
        <v>2</v>
      </c>
      <c r="AJ27" s="47">
        <v>2</v>
      </c>
      <c r="AK27" s="47">
        <v>2</v>
      </c>
      <c r="AL27" s="47">
        <v>2</v>
      </c>
      <c r="AM27" s="47">
        <v>2</v>
      </c>
      <c r="AN27" s="47">
        <v>3</v>
      </c>
      <c r="AO27" s="47">
        <v>3</v>
      </c>
      <c r="AP27" s="52">
        <v>2</v>
      </c>
      <c r="AQ27" s="88">
        <f t="shared" si="2"/>
        <v>2.2000000000000002</v>
      </c>
    </row>
    <row r="28" spans="1:43">
      <c r="A28" s="24" t="s">
        <v>187</v>
      </c>
      <c r="B28" s="24" t="s">
        <v>188</v>
      </c>
      <c r="C28" s="77" t="s">
        <v>9</v>
      </c>
      <c r="D28" s="84">
        <v>3</v>
      </c>
      <c r="E28" s="84">
        <v>2</v>
      </c>
      <c r="F28" s="84">
        <v>3</v>
      </c>
      <c r="G28" s="84">
        <v>2</v>
      </c>
      <c r="H28" s="84">
        <v>3</v>
      </c>
      <c r="I28" s="84">
        <v>2</v>
      </c>
      <c r="J28" s="84">
        <v>2</v>
      </c>
      <c r="K28" s="84">
        <v>3</v>
      </c>
      <c r="L28" s="84">
        <v>2</v>
      </c>
      <c r="M28" s="84">
        <v>2</v>
      </c>
      <c r="N28" s="84">
        <v>2</v>
      </c>
      <c r="O28" s="84">
        <v>3</v>
      </c>
      <c r="P28" s="84">
        <v>3</v>
      </c>
      <c r="Q28" s="88">
        <f t="shared" si="0"/>
        <v>2.4615384615384617</v>
      </c>
      <c r="R28" s="84">
        <v>3</v>
      </c>
      <c r="S28" s="84">
        <v>2</v>
      </c>
      <c r="T28" s="84">
        <v>3</v>
      </c>
      <c r="U28" s="84">
        <v>2</v>
      </c>
      <c r="V28" s="84">
        <v>3</v>
      </c>
      <c r="W28" s="84">
        <v>3</v>
      </c>
      <c r="X28" s="84">
        <v>3</v>
      </c>
      <c r="Y28" s="84">
        <v>3</v>
      </c>
      <c r="Z28" s="84">
        <v>3</v>
      </c>
      <c r="AA28" s="88">
        <f t="shared" si="1"/>
        <v>2.7777777777777777</v>
      </c>
      <c r="AB28" s="47">
        <v>2</v>
      </c>
      <c r="AC28" s="47">
        <v>2</v>
      </c>
      <c r="AD28" s="47">
        <v>2</v>
      </c>
      <c r="AE28" s="47">
        <v>2</v>
      </c>
      <c r="AF28" s="47">
        <v>2</v>
      </c>
      <c r="AG28" s="47">
        <v>2</v>
      </c>
      <c r="AH28" s="47">
        <v>3</v>
      </c>
      <c r="AI28" s="47">
        <v>3</v>
      </c>
      <c r="AJ28" s="47">
        <v>2</v>
      </c>
      <c r="AK28" s="47">
        <v>2</v>
      </c>
      <c r="AL28" s="47">
        <v>2</v>
      </c>
      <c r="AM28" s="47">
        <v>3</v>
      </c>
      <c r="AN28" s="47">
        <v>3</v>
      </c>
      <c r="AO28" s="47">
        <v>3</v>
      </c>
      <c r="AP28" s="52">
        <v>3</v>
      </c>
      <c r="AQ28" s="88">
        <f t="shared" si="2"/>
        <v>2.4</v>
      </c>
    </row>
    <row r="29" spans="1:43">
      <c r="A29" s="24" t="s">
        <v>189</v>
      </c>
      <c r="B29" s="24" t="s">
        <v>190</v>
      </c>
      <c r="C29" s="77" t="s">
        <v>9</v>
      </c>
      <c r="D29" s="84">
        <v>3</v>
      </c>
      <c r="E29" s="84">
        <v>3</v>
      </c>
      <c r="F29" s="84">
        <v>3</v>
      </c>
      <c r="G29" s="84">
        <v>3</v>
      </c>
      <c r="H29" s="84">
        <v>3</v>
      </c>
      <c r="I29" s="84">
        <v>3</v>
      </c>
      <c r="J29" s="84">
        <v>3</v>
      </c>
      <c r="K29" s="84">
        <v>3</v>
      </c>
      <c r="L29" s="84">
        <v>3</v>
      </c>
      <c r="M29" s="84">
        <v>3</v>
      </c>
      <c r="N29" s="84">
        <v>3</v>
      </c>
      <c r="O29" s="84">
        <v>3</v>
      </c>
      <c r="P29" s="84">
        <v>3</v>
      </c>
      <c r="Q29" s="88">
        <f t="shared" si="0"/>
        <v>3</v>
      </c>
      <c r="R29" s="84">
        <v>3</v>
      </c>
      <c r="S29" s="84">
        <v>3</v>
      </c>
      <c r="T29" s="84">
        <v>3</v>
      </c>
      <c r="U29" s="84">
        <v>3</v>
      </c>
      <c r="V29" s="84">
        <v>3</v>
      </c>
      <c r="W29" s="84">
        <v>3</v>
      </c>
      <c r="X29" s="84">
        <v>3</v>
      </c>
      <c r="Y29" s="84">
        <v>3</v>
      </c>
      <c r="Z29" s="84">
        <v>3</v>
      </c>
      <c r="AA29" s="88">
        <f t="shared" si="1"/>
        <v>3</v>
      </c>
      <c r="AB29" s="47">
        <v>3</v>
      </c>
      <c r="AC29" s="47">
        <v>3</v>
      </c>
      <c r="AD29" s="47">
        <v>3</v>
      </c>
      <c r="AE29" s="47">
        <v>3</v>
      </c>
      <c r="AF29" s="47">
        <v>3</v>
      </c>
      <c r="AG29" s="47">
        <v>3</v>
      </c>
      <c r="AH29" s="47">
        <v>3</v>
      </c>
      <c r="AI29" s="47">
        <v>3</v>
      </c>
      <c r="AJ29" s="47">
        <v>3</v>
      </c>
      <c r="AK29" s="47">
        <v>3</v>
      </c>
      <c r="AL29" s="47">
        <v>3</v>
      </c>
      <c r="AM29" s="47">
        <v>3</v>
      </c>
      <c r="AN29" s="47">
        <v>3</v>
      </c>
      <c r="AO29" s="47">
        <v>3</v>
      </c>
      <c r="AP29" s="52">
        <v>3</v>
      </c>
      <c r="AQ29" s="88">
        <f t="shared" si="2"/>
        <v>3</v>
      </c>
    </row>
    <row r="30" spans="1:43">
      <c r="A30" s="24" t="s">
        <v>191</v>
      </c>
      <c r="B30" s="24" t="s">
        <v>192</v>
      </c>
      <c r="C30" s="77" t="s">
        <v>9</v>
      </c>
      <c r="D30" s="84">
        <v>3</v>
      </c>
      <c r="E30" s="84">
        <v>3</v>
      </c>
      <c r="F30" s="84">
        <v>3</v>
      </c>
      <c r="G30" s="84">
        <v>3</v>
      </c>
      <c r="H30" s="84">
        <v>3</v>
      </c>
      <c r="I30" s="84">
        <v>3</v>
      </c>
      <c r="J30" s="84">
        <v>3</v>
      </c>
      <c r="K30" s="84">
        <v>3</v>
      </c>
      <c r="L30" s="84">
        <v>3</v>
      </c>
      <c r="M30" s="84">
        <v>3</v>
      </c>
      <c r="N30" s="84">
        <v>3</v>
      </c>
      <c r="O30" s="84">
        <v>3</v>
      </c>
      <c r="P30" s="84">
        <v>3</v>
      </c>
      <c r="Q30" s="88">
        <f t="shared" si="0"/>
        <v>3</v>
      </c>
      <c r="R30" s="84">
        <v>3</v>
      </c>
      <c r="S30" s="84">
        <v>3</v>
      </c>
      <c r="T30" s="84">
        <v>3</v>
      </c>
      <c r="U30" s="84">
        <v>3</v>
      </c>
      <c r="V30" s="84">
        <v>3</v>
      </c>
      <c r="W30" s="84">
        <v>3</v>
      </c>
      <c r="X30" s="84">
        <v>3</v>
      </c>
      <c r="Y30" s="84">
        <v>3</v>
      </c>
      <c r="Z30" s="84">
        <v>3</v>
      </c>
      <c r="AA30" s="88">
        <f t="shared" si="1"/>
        <v>3</v>
      </c>
      <c r="AB30" s="47">
        <v>3</v>
      </c>
      <c r="AC30" s="47">
        <v>3</v>
      </c>
      <c r="AD30" s="47">
        <v>3</v>
      </c>
      <c r="AE30" s="47">
        <v>3</v>
      </c>
      <c r="AF30" s="47">
        <v>3</v>
      </c>
      <c r="AG30" s="47">
        <v>3</v>
      </c>
      <c r="AH30" s="47">
        <v>3</v>
      </c>
      <c r="AI30" s="47">
        <v>3</v>
      </c>
      <c r="AJ30" s="47">
        <v>3</v>
      </c>
      <c r="AK30" s="47">
        <v>3</v>
      </c>
      <c r="AL30" s="47">
        <v>3</v>
      </c>
      <c r="AM30" s="47">
        <v>3</v>
      </c>
      <c r="AN30" s="47">
        <v>3</v>
      </c>
      <c r="AO30" s="47">
        <v>3</v>
      </c>
      <c r="AP30" s="52">
        <v>3</v>
      </c>
      <c r="AQ30" s="88">
        <f t="shared" si="2"/>
        <v>3</v>
      </c>
    </row>
    <row r="31" spans="1:43">
      <c r="A31" s="24" t="s">
        <v>193</v>
      </c>
      <c r="B31" s="24" t="s">
        <v>194</v>
      </c>
      <c r="C31" s="77" t="s">
        <v>9</v>
      </c>
      <c r="D31" s="84">
        <v>2</v>
      </c>
      <c r="E31" s="84">
        <v>2</v>
      </c>
      <c r="F31" s="84">
        <v>2</v>
      </c>
      <c r="G31" s="84">
        <v>2</v>
      </c>
      <c r="H31" s="84">
        <v>3</v>
      </c>
      <c r="I31" s="84">
        <v>3</v>
      </c>
      <c r="J31" s="84">
        <v>3</v>
      </c>
      <c r="K31" s="84">
        <v>3</v>
      </c>
      <c r="L31" s="84">
        <v>3</v>
      </c>
      <c r="M31" s="84">
        <v>3</v>
      </c>
      <c r="N31" s="84">
        <v>2</v>
      </c>
      <c r="O31" s="84">
        <v>2</v>
      </c>
      <c r="P31" s="84">
        <v>3</v>
      </c>
      <c r="Q31" s="88">
        <f t="shared" si="0"/>
        <v>2.5384615384615383</v>
      </c>
      <c r="R31" s="84">
        <v>2</v>
      </c>
      <c r="S31" s="84">
        <v>2</v>
      </c>
      <c r="T31" s="84">
        <v>3</v>
      </c>
      <c r="U31" s="84">
        <v>2</v>
      </c>
      <c r="V31" s="84">
        <v>3</v>
      </c>
      <c r="W31" s="84">
        <v>2</v>
      </c>
      <c r="X31" s="84">
        <v>3</v>
      </c>
      <c r="Y31" s="84">
        <v>3</v>
      </c>
      <c r="Z31" s="84">
        <v>3</v>
      </c>
      <c r="AA31" s="88">
        <f t="shared" si="1"/>
        <v>2.5555555555555554</v>
      </c>
      <c r="AB31" s="47">
        <v>3</v>
      </c>
      <c r="AC31" s="47">
        <v>3</v>
      </c>
      <c r="AD31" s="47">
        <v>3</v>
      </c>
      <c r="AE31" s="47">
        <v>3</v>
      </c>
      <c r="AF31" s="47">
        <v>2</v>
      </c>
      <c r="AG31" s="47">
        <v>2</v>
      </c>
      <c r="AH31" s="47">
        <v>2</v>
      </c>
      <c r="AI31" s="47">
        <v>3</v>
      </c>
      <c r="AJ31" s="47">
        <v>2</v>
      </c>
      <c r="AK31" s="47">
        <v>2</v>
      </c>
      <c r="AL31" s="47">
        <v>3</v>
      </c>
      <c r="AM31" s="47">
        <v>3</v>
      </c>
      <c r="AN31" s="47">
        <v>3</v>
      </c>
      <c r="AO31" s="47">
        <v>3</v>
      </c>
      <c r="AP31" s="52">
        <v>2</v>
      </c>
      <c r="AQ31" s="88">
        <f t="shared" si="2"/>
        <v>2.6</v>
      </c>
    </row>
    <row r="32" spans="1:43">
      <c r="A32" s="24" t="s">
        <v>195</v>
      </c>
      <c r="B32" s="24" t="s">
        <v>74</v>
      </c>
      <c r="C32" s="77" t="s">
        <v>9</v>
      </c>
      <c r="D32" s="84">
        <v>3</v>
      </c>
      <c r="E32" s="84">
        <v>3</v>
      </c>
      <c r="F32" s="84">
        <v>3</v>
      </c>
      <c r="G32" s="84">
        <v>3</v>
      </c>
      <c r="H32" s="84">
        <v>3</v>
      </c>
      <c r="I32" s="84">
        <v>3</v>
      </c>
      <c r="J32" s="84">
        <v>3</v>
      </c>
      <c r="K32" s="84">
        <v>3</v>
      </c>
      <c r="L32" s="84">
        <v>3</v>
      </c>
      <c r="M32" s="84">
        <v>2</v>
      </c>
      <c r="N32" s="84">
        <v>3</v>
      </c>
      <c r="O32" s="84">
        <v>3</v>
      </c>
      <c r="P32" s="84">
        <v>3</v>
      </c>
      <c r="Q32" s="88">
        <f t="shared" si="0"/>
        <v>2.9230769230769229</v>
      </c>
      <c r="R32" s="84">
        <v>3</v>
      </c>
      <c r="S32" s="84">
        <v>3</v>
      </c>
      <c r="T32" s="84">
        <v>3</v>
      </c>
      <c r="U32" s="84">
        <v>3</v>
      </c>
      <c r="V32" s="84">
        <v>3</v>
      </c>
      <c r="W32" s="84">
        <v>3</v>
      </c>
      <c r="X32" s="84">
        <v>3</v>
      </c>
      <c r="Y32" s="84">
        <v>3</v>
      </c>
      <c r="Z32" s="84">
        <v>3</v>
      </c>
      <c r="AA32" s="88">
        <f t="shared" si="1"/>
        <v>3</v>
      </c>
      <c r="AB32" s="47">
        <v>3</v>
      </c>
      <c r="AC32" s="47">
        <v>3</v>
      </c>
      <c r="AD32" s="47">
        <v>3</v>
      </c>
      <c r="AE32" s="47">
        <v>3</v>
      </c>
      <c r="AF32" s="47">
        <v>3</v>
      </c>
      <c r="AG32" s="47">
        <v>3</v>
      </c>
      <c r="AH32" s="47">
        <v>3</v>
      </c>
      <c r="AI32" s="47">
        <v>3</v>
      </c>
      <c r="AJ32" s="47">
        <v>3</v>
      </c>
      <c r="AK32" s="47">
        <v>3</v>
      </c>
      <c r="AL32" s="47">
        <v>3</v>
      </c>
      <c r="AM32" s="47">
        <v>3</v>
      </c>
      <c r="AN32" s="47">
        <v>3</v>
      </c>
      <c r="AO32" s="47">
        <v>3</v>
      </c>
      <c r="AP32" s="52">
        <v>3</v>
      </c>
      <c r="AQ32" s="88">
        <f t="shared" si="2"/>
        <v>3</v>
      </c>
    </row>
    <row r="33" spans="1:43">
      <c r="A33" s="27" t="s">
        <v>173</v>
      </c>
      <c r="B33" s="27" t="s">
        <v>196</v>
      </c>
      <c r="C33" s="82" t="s">
        <v>9</v>
      </c>
      <c r="D33" s="84">
        <v>2.75</v>
      </c>
      <c r="E33" s="84">
        <v>2.75</v>
      </c>
      <c r="F33" s="84">
        <v>3</v>
      </c>
      <c r="G33" s="84">
        <v>2.75</v>
      </c>
      <c r="H33" s="84">
        <v>3</v>
      </c>
      <c r="I33" s="84">
        <v>2.75</v>
      </c>
      <c r="J33" s="84">
        <v>3</v>
      </c>
      <c r="K33" s="84">
        <v>3</v>
      </c>
      <c r="L33" s="84">
        <v>2.75</v>
      </c>
      <c r="M33" s="84">
        <v>2.75</v>
      </c>
      <c r="N33" s="84">
        <v>3</v>
      </c>
      <c r="O33" s="84">
        <v>2.75</v>
      </c>
      <c r="P33" s="84">
        <v>3</v>
      </c>
      <c r="Q33" s="88">
        <f t="shared" si="0"/>
        <v>2.8653846153846154</v>
      </c>
      <c r="R33" s="84">
        <v>2.75</v>
      </c>
      <c r="S33" s="84">
        <v>3</v>
      </c>
      <c r="T33" s="84">
        <v>3</v>
      </c>
      <c r="U33" s="84">
        <v>2.75</v>
      </c>
      <c r="V33" s="84">
        <v>3</v>
      </c>
      <c r="W33" s="84">
        <v>3</v>
      </c>
      <c r="X33" s="84">
        <v>3</v>
      </c>
      <c r="Y33" s="84">
        <v>3</v>
      </c>
      <c r="Z33" s="84">
        <v>3</v>
      </c>
      <c r="AA33" s="88">
        <f t="shared" si="1"/>
        <v>2.9444444444444446</v>
      </c>
      <c r="AB33" s="47">
        <v>3</v>
      </c>
      <c r="AC33" s="47">
        <v>3</v>
      </c>
      <c r="AD33" s="47">
        <v>2.75</v>
      </c>
      <c r="AE33" s="47">
        <v>2.75</v>
      </c>
      <c r="AF33" s="47">
        <v>3</v>
      </c>
      <c r="AG33" s="47">
        <v>3</v>
      </c>
      <c r="AH33" s="47">
        <v>3</v>
      </c>
      <c r="AI33" s="47">
        <v>3</v>
      </c>
      <c r="AJ33" s="47">
        <v>3</v>
      </c>
      <c r="AK33" s="47">
        <v>3</v>
      </c>
      <c r="AL33" s="47">
        <v>3</v>
      </c>
      <c r="AM33" s="47">
        <v>3</v>
      </c>
      <c r="AN33" s="47">
        <v>3</v>
      </c>
      <c r="AO33" s="47">
        <v>3</v>
      </c>
      <c r="AP33" s="52">
        <v>2.75</v>
      </c>
      <c r="AQ33" s="88">
        <f t="shared" si="2"/>
        <v>2.95</v>
      </c>
    </row>
    <row r="34" spans="1:43">
      <c r="A34" s="24" t="s">
        <v>197</v>
      </c>
      <c r="B34" s="24" t="s">
        <v>198</v>
      </c>
      <c r="C34" s="77" t="s">
        <v>9</v>
      </c>
      <c r="D34" s="84">
        <v>3</v>
      </c>
      <c r="E34" s="84">
        <v>3</v>
      </c>
      <c r="F34" s="84">
        <v>3</v>
      </c>
      <c r="G34" s="84">
        <v>3</v>
      </c>
      <c r="H34" s="84">
        <v>3</v>
      </c>
      <c r="I34" s="84">
        <v>3</v>
      </c>
      <c r="J34" s="84">
        <v>3</v>
      </c>
      <c r="K34" s="84">
        <v>2</v>
      </c>
      <c r="L34" s="84">
        <v>3</v>
      </c>
      <c r="M34" s="84">
        <v>2</v>
      </c>
      <c r="N34" s="84">
        <v>3</v>
      </c>
      <c r="O34" s="84">
        <v>2</v>
      </c>
      <c r="P34" s="84">
        <v>3</v>
      </c>
      <c r="Q34" s="88">
        <f t="shared" si="0"/>
        <v>2.7692307692307692</v>
      </c>
      <c r="R34" s="84">
        <v>3</v>
      </c>
      <c r="S34" s="84">
        <v>3</v>
      </c>
      <c r="T34" s="84">
        <v>3</v>
      </c>
      <c r="U34" s="84">
        <v>3</v>
      </c>
      <c r="V34" s="84">
        <v>3</v>
      </c>
      <c r="W34" s="84">
        <v>3</v>
      </c>
      <c r="X34" s="84">
        <v>3</v>
      </c>
      <c r="Y34" s="84">
        <v>3</v>
      </c>
      <c r="Z34" s="84">
        <v>3</v>
      </c>
      <c r="AA34" s="88">
        <f t="shared" si="1"/>
        <v>3</v>
      </c>
      <c r="AB34" s="47">
        <v>3</v>
      </c>
      <c r="AC34" s="47">
        <v>2</v>
      </c>
      <c r="AD34" s="47">
        <v>3</v>
      </c>
      <c r="AE34" s="47">
        <v>3</v>
      </c>
      <c r="AF34" s="47">
        <v>2</v>
      </c>
      <c r="AG34" s="47">
        <v>3</v>
      </c>
      <c r="AH34" s="47">
        <v>3</v>
      </c>
      <c r="AI34" s="47">
        <v>3</v>
      </c>
      <c r="AJ34" s="47">
        <v>3</v>
      </c>
      <c r="AK34" s="47">
        <v>2</v>
      </c>
      <c r="AL34" s="47">
        <v>3</v>
      </c>
      <c r="AM34" s="47">
        <v>3</v>
      </c>
      <c r="AN34" s="47">
        <v>3</v>
      </c>
      <c r="AO34" s="47">
        <v>3</v>
      </c>
      <c r="AP34" s="52">
        <v>2</v>
      </c>
      <c r="AQ34" s="88">
        <f t="shared" si="2"/>
        <v>2.7333333333333334</v>
      </c>
    </row>
    <row r="35" spans="1:43">
      <c r="A35" s="24" t="s">
        <v>199</v>
      </c>
      <c r="B35" s="24" t="s">
        <v>200</v>
      </c>
      <c r="C35" s="77" t="s">
        <v>9</v>
      </c>
      <c r="D35" s="84">
        <v>3</v>
      </c>
      <c r="E35" s="84">
        <v>3</v>
      </c>
      <c r="F35" s="84">
        <v>3</v>
      </c>
      <c r="G35" s="84">
        <v>3</v>
      </c>
      <c r="H35" s="84">
        <v>3</v>
      </c>
      <c r="I35" s="84">
        <v>3</v>
      </c>
      <c r="J35" s="84">
        <v>3</v>
      </c>
      <c r="K35" s="84">
        <v>3</v>
      </c>
      <c r="L35" s="84">
        <v>3</v>
      </c>
      <c r="M35" s="84">
        <v>3</v>
      </c>
      <c r="N35" s="84">
        <v>3</v>
      </c>
      <c r="O35" s="84">
        <v>3</v>
      </c>
      <c r="P35" s="84">
        <v>3</v>
      </c>
      <c r="Q35" s="88">
        <f t="shared" si="0"/>
        <v>3</v>
      </c>
      <c r="R35" s="84">
        <v>3</v>
      </c>
      <c r="S35" s="84">
        <v>3</v>
      </c>
      <c r="T35" s="84">
        <v>3</v>
      </c>
      <c r="U35" s="84">
        <v>3</v>
      </c>
      <c r="V35" s="84">
        <v>3</v>
      </c>
      <c r="W35" s="84">
        <v>3</v>
      </c>
      <c r="X35" s="84">
        <v>3</v>
      </c>
      <c r="Y35" s="84">
        <v>3</v>
      </c>
      <c r="Z35" s="84">
        <v>3</v>
      </c>
      <c r="AA35" s="88">
        <f t="shared" si="1"/>
        <v>3</v>
      </c>
      <c r="AB35" s="47">
        <v>3</v>
      </c>
      <c r="AC35" s="47">
        <v>3</v>
      </c>
      <c r="AD35" s="47">
        <v>3</v>
      </c>
      <c r="AE35" s="47">
        <v>3</v>
      </c>
      <c r="AF35" s="47">
        <v>3</v>
      </c>
      <c r="AG35" s="47">
        <v>3</v>
      </c>
      <c r="AH35" s="47">
        <v>3</v>
      </c>
      <c r="AI35" s="47">
        <v>3</v>
      </c>
      <c r="AJ35" s="47">
        <v>3</v>
      </c>
      <c r="AK35" s="47">
        <v>3</v>
      </c>
      <c r="AL35" s="47">
        <v>3</v>
      </c>
      <c r="AM35" s="47">
        <v>3</v>
      </c>
      <c r="AN35" s="47">
        <v>3</v>
      </c>
      <c r="AO35" s="47">
        <v>3</v>
      </c>
      <c r="AP35" s="52">
        <v>3</v>
      </c>
      <c r="AQ35" s="88">
        <f t="shared" si="2"/>
        <v>3</v>
      </c>
    </row>
    <row r="36" spans="1:43">
      <c r="A36" s="24" t="s">
        <v>201</v>
      </c>
      <c r="B36" s="24" t="s">
        <v>202</v>
      </c>
      <c r="C36" s="77" t="s">
        <v>9</v>
      </c>
      <c r="D36" s="84">
        <v>3</v>
      </c>
      <c r="E36" s="84">
        <v>3</v>
      </c>
      <c r="F36" s="84">
        <v>3</v>
      </c>
      <c r="G36" s="84">
        <v>3</v>
      </c>
      <c r="H36" s="84">
        <v>3</v>
      </c>
      <c r="I36" s="84">
        <v>3</v>
      </c>
      <c r="J36" s="84">
        <v>3</v>
      </c>
      <c r="K36" s="84">
        <v>3</v>
      </c>
      <c r="L36" s="84">
        <v>3</v>
      </c>
      <c r="M36" s="84">
        <v>3</v>
      </c>
      <c r="N36" s="84">
        <v>3</v>
      </c>
      <c r="O36" s="84">
        <v>3</v>
      </c>
      <c r="P36" s="84">
        <v>3</v>
      </c>
      <c r="Q36" s="88">
        <f t="shared" si="0"/>
        <v>3</v>
      </c>
      <c r="R36" s="84">
        <v>3</v>
      </c>
      <c r="S36" s="84">
        <v>3</v>
      </c>
      <c r="T36" s="84">
        <v>3</v>
      </c>
      <c r="U36" s="84">
        <v>3</v>
      </c>
      <c r="V36" s="84">
        <v>3</v>
      </c>
      <c r="W36" s="84">
        <v>3</v>
      </c>
      <c r="X36" s="84">
        <v>3</v>
      </c>
      <c r="Y36" s="84">
        <v>3</v>
      </c>
      <c r="Z36" s="84">
        <v>3</v>
      </c>
      <c r="AA36" s="88">
        <f t="shared" si="1"/>
        <v>3</v>
      </c>
      <c r="AB36" s="47">
        <v>3</v>
      </c>
      <c r="AC36" s="47">
        <v>3</v>
      </c>
      <c r="AD36" s="47">
        <v>3</v>
      </c>
      <c r="AE36" s="47">
        <v>3</v>
      </c>
      <c r="AF36" s="47">
        <v>3</v>
      </c>
      <c r="AG36" s="47">
        <v>3</v>
      </c>
      <c r="AH36" s="47">
        <v>3</v>
      </c>
      <c r="AI36" s="47">
        <v>3</v>
      </c>
      <c r="AJ36" s="47">
        <v>3</v>
      </c>
      <c r="AK36" s="47">
        <v>3</v>
      </c>
      <c r="AL36" s="47">
        <v>3</v>
      </c>
      <c r="AM36" s="47">
        <v>3</v>
      </c>
      <c r="AN36" s="47">
        <v>3</v>
      </c>
      <c r="AO36" s="47">
        <v>3</v>
      </c>
      <c r="AP36" s="52">
        <v>3</v>
      </c>
      <c r="AQ36" s="88">
        <f t="shared" si="2"/>
        <v>3</v>
      </c>
    </row>
    <row r="37" spans="1:43">
      <c r="A37" s="24" t="s">
        <v>203</v>
      </c>
      <c r="B37" s="24" t="s">
        <v>133</v>
      </c>
      <c r="C37" s="77" t="s">
        <v>9</v>
      </c>
      <c r="D37" s="84">
        <v>3</v>
      </c>
      <c r="E37" s="84">
        <v>3</v>
      </c>
      <c r="F37" s="84">
        <v>3</v>
      </c>
      <c r="G37" s="84">
        <v>3</v>
      </c>
      <c r="H37" s="84">
        <v>3</v>
      </c>
      <c r="I37" s="84">
        <v>3</v>
      </c>
      <c r="J37" s="84">
        <v>3</v>
      </c>
      <c r="K37" s="84">
        <v>3</v>
      </c>
      <c r="L37" s="84">
        <v>3</v>
      </c>
      <c r="M37" s="84">
        <v>3</v>
      </c>
      <c r="N37" s="84">
        <v>3</v>
      </c>
      <c r="O37" s="84">
        <v>3</v>
      </c>
      <c r="P37" s="84">
        <v>3</v>
      </c>
      <c r="Q37" s="88">
        <f t="shared" si="0"/>
        <v>3</v>
      </c>
      <c r="R37" s="84">
        <v>3</v>
      </c>
      <c r="S37" s="84">
        <v>3</v>
      </c>
      <c r="T37" s="84">
        <v>3</v>
      </c>
      <c r="U37" s="84">
        <v>3</v>
      </c>
      <c r="V37" s="84">
        <v>3</v>
      </c>
      <c r="W37" s="84">
        <v>3</v>
      </c>
      <c r="X37" s="84">
        <v>3</v>
      </c>
      <c r="Y37" s="84">
        <v>3</v>
      </c>
      <c r="Z37" s="84">
        <v>3</v>
      </c>
      <c r="AA37" s="88">
        <f t="shared" si="1"/>
        <v>3</v>
      </c>
      <c r="AB37" s="47">
        <v>3</v>
      </c>
      <c r="AC37" s="47">
        <v>3</v>
      </c>
      <c r="AD37" s="47">
        <v>3</v>
      </c>
      <c r="AE37" s="47">
        <v>3</v>
      </c>
      <c r="AF37" s="47">
        <v>3</v>
      </c>
      <c r="AG37" s="47">
        <v>3</v>
      </c>
      <c r="AH37" s="47">
        <v>3</v>
      </c>
      <c r="AI37" s="47">
        <v>3</v>
      </c>
      <c r="AJ37" s="47">
        <v>3</v>
      </c>
      <c r="AK37" s="47">
        <v>3</v>
      </c>
      <c r="AL37" s="47">
        <v>3</v>
      </c>
      <c r="AM37" s="47">
        <v>3</v>
      </c>
      <c r="AN37" s="47">
        <v>3</v>
      </c>
      <c r="AO37" s="47">
        <v>3</v>
      </c>
      <c r="AP37" s="52">
        <v>3</v>
      </c>
      <c r="AQ37" s="88">
        <f t="shared" si="2"/>
        <v>3</v>
      </c>
    </row>
    <row r="38" spans="1:43">
      <c r="A38" s="26"/>
      <c r="B38" s="26"/>
      <c r="C38" s="80"/>
      <c r="D38" s="85">
        <f t="shared" ref="D38:P38" si="15">AVERAGE(D25:D37)</f>
        <v>2.75</v>
      </c>
      <c r="E38" s="85">
        <f t="shared" si="15"/>
        <v>2.75</v>
      </c>
      <c r="F38" s="85">
        <f t="shared" si="15"/>
        <v>2.8461538461538463</v>
      </c>
      <c r="G38" s="85">
        <f t="shared" si="15"/>
        <v>2.75</v>
      </c>
      <c r="H38" s="85">
        <f t="shared" si="15"/>
        <v>2.9230769230769229</v>
      </c>
      <c r="I38" s="85">
        <f t="shared" si="15"/>
        <v>2.75</v>
      </c>
      <c r="J38" s="85">
        <f t="shared" si="15"/>
        <v>2.7692307692307692</v>
      </c>
      <c r="K38" s="85">
        <f t="shared" si="15"/>
        <v>2.8461538461538463</v>
      </c>
      <c r="L38" s="85">
        <f t="shared" si="15"/>
        <v>2.8269230769230771</v>
      </c>
      <c r="M38" s="85">
        <f t="shared" si="15"/>
        <v>2.5961538461538463</v>
      </c>
      <c r="N38" s="85">
        <f t="shared" si="15"/>
        <v>2.7692307692307692</v>
      </c>
      <c r="O38" s="85">
        <f t="shared" si="15"/>
        <v>2.6730769230769229</v>
      </c>
      <c r="P38" s="85">
        <f t="shared" si="15"/>
        <v>3</v>
      </c>
      <c r="Q38" s="88">
        <f t="shared" si="0"/>
        <v>2.7884615384615383</v>
      </c>
      <c r="R38" s="85">
        <f t="shared" ref="R38:Z38" si="16">AVERAGE(R25:R37)</f>
        <v>2.8269230769230771</v>
      </c>
      <c r="S38" s="85">
        <f t="shared" si="16"/>
        <v>2.6923076923076925</v>
      </c>
      <c r="T38" s="85">
        <f t="shared" si="16"/>
        <v>2.9230769230769229</v>
      </c>
      <c r="U38" s="85">
        <f t="shared" si="16"/>
        <v>2.6730769230769229</v>
      </c>
      <c r="V38" s="85">
        <f t="shared" si="16"/>
        <v>2.9230769230769229</v>
      </c>
      <c r="W38" s="85">
        <f t="shared" si="16"/>
        <v>2.7692307692307692</v>
      </c>
      <c r="X38" s="85">
        <f t="shared" si="16"/>
        <v>2.8461538461538463</v>
      </c>
      <c r="Y38" s="85">
        <f t="shared" si="16"/>
        <v>3</v>
      </c>
      <c r="Z38" s="85">
        <f t="shared" si="16"/>
        <v>3</v>
      </c>
      <c r="AA38" s="88">
        <f t="shared" si="1"/>
        <v>2.850427350427351</v>
      </c>
      <c r="AB38" s="48">
        <f t="shared" ref="AB38:AD38" si="17">AVERAGE(AB25:AB37)</f>
        <v>2.7692307692307692</v>
      </c>
      <c r="AC38" s="48">
        <f t="shared" si="17"/>
        <v>2.6923076923076925</v>
      </c>
      <c r="AD38" s="48">
        <f t="shared" si="17"/>
        <v>2.8269230769230771</v>
      </c>
      <c r="AE38" s="48">
        <f>AVERAGE(AE25:AE37)</f>
        <v>2.75</v>
      </c>
      <c r="AF38" s="48">
        <f t="shared" ref="AF38:AP38" si="18">AVERAGE(AF25:AF37)</f>
        <v>2.6153846153846154</v>
      </c>
      <c r="AG38" s="48">
        <f t="shared" si="18"/>
        <v>2.6923076923076925</v>
      </c>
      <c r="AH38" s="48">
        <f t="shared" si="18"/>
        <v>2.7692307692307692</v>
      </c>
      <c r="AI38" s="48">
        <f t="shared" si="18"/>
        <v>2.8461538461538463</v>
      </c>
      <c r="AJ38" s="48">
        <f t="shared" si="18"/>
        <v>2.7692307692307692</v>
      </c>
      <c r="AK38" s="48">
        <f t="shared" si="18"/>
        <v>2.6153846153846154</v>
      </c>
      <c r="AL38" s="48">
        <f t="shared" si="18"/>
        <v>2.8461538461538463</v>
      </c>
      <c r="AM38" s="48">
        <f t="shared" si="18"/>
        <v>2.8461538461538463</v>
      </c>
      <c r="AN38" s="48">
        <f t="shared" si="18"/>
        <v>3</v>
      </c>
      <c r="AO38" s="48">
        <f t="shared" si="18"/>
        <v>3</v>
      </c>
      <c r="AP38" s="86">
        <f t="shared" si="18"/>
        <v>2.6730769230769229</v>
      </c>
      <c r="AQ38" s="88">
        <f t="shared" si="2"/>
        <v>2.7807692307692307</v>
      </c>
    </row>
    <row r="39" spans="1:43">
      <c r="A39" s="24" t="s">
        <v>204</v>
      </c>
      <c r="B39" s="24" t="s">
        <v>205</v>
      </c>
      <c r="C39" s="77" t="s">
        <v>111</v>
      </c>
      <c r="D39" s="84">
        <v>3</v>
      </c>
      <c r="E39" s="84">
        <v>3</v>
      </c>
      <c r="F39" s="84">
        <v>3</v>
      </c>
      <c r="G39" s="84">
        <v>3</v>
      </c>
      <c r="H39" s="84">
        <v>3</v>
      </c>
      <c r="I39" s="84">
        <v>3</v>
      </c>
      <c r="J39" s="84">
        <v>3</v>
      </c>
      <c r="K39" s="84">
        <v>2</v>
      </c>
      <c r="L39" s="84">
        <v>2</v>
      </c>
      <c r="M39" s="84">
        <v>2</v>
      </c>
      <c r="N39" s="84">
        <v>3</v>
      </c>
      <c r="O39" s="84">
        <v>2</v>
      </c>
      <c r="P39" s="84">
        <v>3</v>
      </c>
      <c r="Q39" s="88">
        <f t="shared" si="0"/>
        <v>2.6923076923076925</v>
      </c>
      <c r="R39" s="84">
        <v>2</v>
      </c>
      <c r="S39" s="84">
        <v>3</v>
      </c>
      <c r="T39" s="84">
        <v>3</v>
      </c>
      <c r="U39" s="84">
        <v>2</v>
      </c>
      <c r="V39" s="84">
        <v>2</v>
      </c>
      <c r="W39" s="84">
        <v>3</v>
      </c>
      <c r="X39" s="84">
        <v>2</v>
      </c>
      <c r="Y39" s="84">
        <v>3</v>
      </c>
      <c r="Z39" s="84">
        <v>3</v>
      </c>
      <c r="AA39" s="88">
        <f t="shared" si="1"/>
        <v>2.5555555555555554</v>
      </c>
      <c r="AB39" s="47">
        <v>2</v>
      </c>
      <c r="AC39" s="47">
        <v>3</v>
      </c>
      <c r="AD39" s="47">
        <v>2</v>
      </c>
      <c r="AE39" s="47">
        <v>3</v>
      </c>
      <c r="AF39" s="47">
        <v>2</v>
      </c>
      <c r="AG39" s="47">
        <v>2</v>
      </c>
      <c r="AH39" s="47">
        <v>3</v>
      </c>
      <c r="AI39" s="47">
        <v>2</v>
      </c>
      <c r="AJ39" s="47">
        <v>3</v>
      </c>
      <c r="AK39" s="47">
        <v>3</v>
      </c>
      <c r="AL39" s="47">
        <v>2</v>
      </c>
      <c r="AM39" s="47">
        <v>3</v>
      </c>
      <c r="AN39" s="47">
        <v>3</v>
      </c>
      <c r="AO39" s="47">
        <v>3</v>
      </c>
      <c r="AP39" s="52">
        <v>2</v>
      </c>
      <c r="AQ39" s="88">
        <f t="shared" si="2"/>
        <v>2.5333333333333332</v>
      </c>
    </row>
    <row r="40" spans="1:43">
      <c r="A40" s="24" t="s">
        <v>206</v>
      </c>
      <c r="B40" s="24" t="s">
        <v>207</v>
      </c>
      <c r="C40" s="77" t="s">
        <v>111</v>
      </c>
      <c r="D40" s="84">
        <v>3</v>
      </c>
      <c r="E40" s="84">
        <v>3</v>
      </c>
      <c r="F40" s="84">
        <v>3</v>
      </c>
      <c r="G40" s="84">
        <v>3</v>
      </c>
      <c r="H40" s="84">
        <v>3</v>
      </c>
      <c r="I40" s="84">
        <v>3</v>
      </c>
      <c r="J40" s="84">
        <v>3</v>
      </c>
      <c r="K40" s="84">
        <v>3</v>
      </c>
      <c r="L40" s="84">
        <v>3</v>
      </c>
      <c r="M40" s="84">
        <v>3</v>
      </c>
      <c r="N40" s="84">
        <v>3</v>
      </c>
      <c r="O40" s="84">
        <v>3</v>
      </c>
      <c r="P40" s="84">
        <v>3</v>
      </c>
      <c r="Q40" s="88">
        <f t="shared" si="0"/>
        <v>3</v>
      </c>
      <c r="R40" s="84">
        <v>3</v>
      </c>
      <c r="S40" s="84">
        <v>3</v>
      </c>
      <c r="T40" s="84">
        <v>3</v>
      </c>
      <c r="U40" s="84">
        <v>3</v>
      </c>
      <c r="V40" s="84">
        <v>3</v>
      </c>
      <c r="W40" s="84">
        <v>3</v>
      </c>
      <c r="X40" s="84">
        <v>3</v>
      </c>
      <c r="Y40" s="84">
        <v>3</v>
      </c>
      <c r="Z40" s="84">
        <v>3</v>
      </c>
      <c r="AA40" s="88">
        <f t="shared" si="1"/>
        <v>3</v>
      </c>
      <c r="AB40" s="47">
        <v>3</v>
      </c>
      <c r="AC40" s="47">
        <v>3</v>
      </c>
      <c r="AD40" s="47">
        <v>3</v>
      </c>
      <c r="AE40" s="47">
        <v>3</v>
      </c>
      <c r="AF40" s="47">
        <v>3</v>
      </c>
      <c r="AG40" s="47">
        <v>3</v>
      </c>
      <c r="AH40" s="47">
        <v>3</v>
      </c>
      <c r="AI40" s="47">
        <v>3</v>
      </c>
      <c r="AJ40" s="47">
        <v>3</v>
      </c>
      <c r="AK40" s="47">
        <v>3</v>
      </c>
      <c r="AL40" s="47">
        <v>3</v>
      </c>
      <c r="AM40" s="47">
        <v>3</v>
      </c>
      <c r="AN40" s="47">
        <v>3</v>
      </c>
      <c r="AO40" s="47">
        <v>3</v>
      </c>
      <c r="AP40" s="52">
        <v>3</v>
      </c>
      <c r="AQ40" s="88">
        <f t="shared" si="2"/>
        <v>3</v>
      </c>
    </row>
    <row r="41" spans="1:43">
      <c r="A41" s="24" t="s">
        <v>208</v>
      </c>
      <c r="B41" s="24" t="s">
        <v>209</v>
      </c>
      <c r="C41" s="77" t="s">
        <v>111</v>
      </c>
      <c r="D41" s="84">
        <v>3</v>
      </c>
      <c r="E41" s="84">
        <v>3</v>
      </c>
      <c r="F41" s="84">
        <v>3</v>
      </c>
      <c r="G41" s="84">
        <v>3</v>
      </c>
      <c r="H41" s="84">
        <v>3</v>
      </c>
      <c r="I41" s="84">
        <v>3</v>
      </c>
      <c r="J41" s="84">
        <v>3</v>
      </c>
      <c r="K41" s="84">
        <v>3</v>
      </c>
      <c r="L41" s="84">
        <v>3</v>
      </c>
      <c r="M41" s="84">
        <v>3</v>
      </c>
      <c r="N41" s="84">
        <v>3</v>
      </c>
      <c r="O41" s="84">
        <v>3</v>
      </c>
      <c r="P41" s="84">
        <v>3</v>
      </c>
      <c r="Q41" s="88">
        <f t="shared" si="0"/>
        <v>3</v>
      </c>
      <c r="R41" s="84">
        <v>3</v>
      </c>
      <c r="S41" s="84">
        <v>3</v>
      </c>
      <c r="T41" s="84">
        <v>3</v>
      </c>
      <c r="U41" s="84">
        <v>3</v>
      </c>
      <c r="V41" s="84">
        <v>3</v>
      </c>
      <c r="W41" s="84">
        <v>3</v>
      </c>
      <c r="X41" s="84">
        <v>3</v>
      </c>
      <c r="Y41" s="84">
        <v>3</v>
      </c>
      <c r="Z41" s="84">
        <v>3</v>
      </c>
      <c r="AA41" s="88">
        <f t="shared" si="1"/>
        <v>3</v>
      </c>
      <c r="AB41" s="47">
        <v>3</v>
      </c>
      <c r="AC41" s="47">
        <v>3</v>
      </c>
      <c r="AD41" s="47">
        <v>3</v>
      </c>
      <c r="AE41" s="47">
        <v>3</v>
      </c>
      <c r="AF41" s="47">
        <v>3</v>
      </c>
      <c r="AG41" s="47">
        <v>3</v>
      </c>
      <c r="AH41" s="47">
        <v>3</v>
      </c>
      <c r="AI41" s="47">
        <v>3</v>
      </c>
      <c r="AJ41" s="47">
        <v>3</v>
      </c>
      <c r="AK41" s="47">
        <v>3</v>
      </c>
      <c r="AL41" s="47">
        <v>3</v>
      </c>
      <c r="AM41" s="47">
        <v>3</v>
      </c>
      <c r="AN41" s="47">
        <v>3</v>
      </c>
      <c r="AO41" s="47">
        <v>3</v>
      </c>
      <c r="AP41" s="52">
        <v>3</v>
      </c>
      <c r="AQ41" s="88">
        <f t="shared" si="2"/>
        <v>3</v>
      </c>
    </row>
    <row r="42" spans="1:43">
      <c r="A42" s="24" t="s">
        <v>210</v>
      </c>
      <c r="B42" s="24" t="s">
        <v>211</v>
      </c>
      <c r="C42" s="77" t="s">
        <v>111</v>
      </c>
      <c r="D42" s="84">
        <v>2</v>
      </c>
      <c r="E42" s="84">
        <v>2</v>
      </c>
      <c r="F42" s="84">
        <v>2</v>
      </c>
      <c r="G42" s="84">
        <v>3</v>
      </c>
      <c r="H42" s="84">
        <v>3</v>
      </c>
      <c r="I42" s="84">
        <v>2</v>
      </c>
      <c r="J42" s="84">
        <v>2</v>
      </c>
      <c r="K42" s="84">
        <v>2</v>
      </c>
      <c r="L42" s="84">
        <v>2</v>
      </c>
      <c r="M42" s="84">
        <v>2</v>
      </c>
      <c r="N42" s="84">
        <v>2</v>
      </c>
      <c r="O42" s="84">
        <v>2</v>
      </c>
      <c r="P42" s="84">
        <v>2</v>
      </c>
      <c r="Q42" s="88">
        <f t="shared" si="0"/>
        <v>2.1538461538461537</v>
      </c>
      <c r="R42" s="84">
        <v>2</v>
      </c>
      <c r="S42" s="84">
        <v>2</v>
      </c>
      <c r="T42" s="84">
        <v>2</v>
      </c>
      <c r="U42" s="84">
        <v>2</v>
      </c>
      <c r="V42" s="84">
        <v>2</v>
      </c>
      <c r="W42" s="84">
        <v>2</v>
      </c>
      <c r="X42" s="84">
        <v>3</v>
      </c>
      <c r="Y42" s="84">
        <v>3</v>
      </c>
      <c r="Z42" s="84">
        <v>2</v>
      </c>
      <c r="AA42" s="88">
        <f t="shared" si="1"/>
        <v>2.2222222222222223</v>
      </c>
      <c r="AB42" s="47">
        <v>2</v>
      </c>
      <c r="AC42" s="47">
        <v>2</v>
      </c>
      <c r="AD42" s="47">
        <v>2</v>
      </c>
      <c r="AE42" s="47">
        <v>2</v>
      </c>
      <c r="AF42" s="47">
        <v>2</v>
      </c>
      <c r="AG42" s="47">
        <v>2</v>
      </c>
      <c r="AH42" s="47">
        <v>2</v>
      </c>
      <c r="AI42" s="47">
        <v>3</v>
      </c>
      <c r="AJ42" s="47">
        <v>2</v>
      </c>
      <c r="AK42" s="47">
        <v>2</v>
      </c>
      <c r="AL42" s="47">
        <v>2</v>
      </c>
      <c r="AM42" s="47">
        <v>2</v>
      </c>
      <c r="AN42" s="47">
        <v>2</v>
      </c>
      <c r="AO42" s="47">
        <v>3</v>
      </c>
      <c r="AP42" s="52">
        <v>2</v>
      </c>
      <c r="AQ42" s="88">
        <f t="shared" si="2"/>
        <v>2.1333333333333333</v>
      </c>
    </row>
    <row r="43" spans="1:43">
      <c r="A43" s="24" t="s">
        <v>212</v>
      </c>
      <c r="B43" s="24" t="s">
        <v>213</v>
      </c>
      <c r="C43" s="77" t="s">
        <v>111</v>
      </c>
      <c r="D43" s="84">
        <v>3</v>
      </c>
      <c r="E43" s="84">
        <v>3</v>
      </c>
      <c r="F43" s="84">
        <v>3</v>
      </c>
      <c r="G43" s="84">
        <v>3</v>
      </c>
      <c r="H43" s="84">
        <v>3</v>
      </c>
      <c r="I43" s="84">
        <v>3</v>
      </c>
      <c r="J43" s="84">
        <v>3</v>
      </c>
      <c r="K43" s="84">
        <v>3</v>
      </c>
      <c r="L43" s="84">
        <v>3</v>
      </c>
      <c r="M43" s="84">
        <v>3</v>
      </c>
      <c r="N43" s="84">
        <v>3</v>
      </c>
      <c r="O43" s="84">
        <v>3</v>
      </c>
      <c r="P43" s="84">
        <v>3</v>
      </c>
      <c r="Q43" s="88">
        <f t="shared" si="0"/>
        <v>3</v>
      </c>
      <c r="R43" s="84">
        <v>3</v>
      </c>
      <c r="S43" s="84">
        <v>3</v>
      </c>
      <c r="T43" s="84">
        <v>3</v>
      </c>
      <c r="U43" s="84">
        <v>3</v>
      </c>
      <c r="V43" s="84">
        <v>3</v>
      </c>
      <c r="W43" s="84">
        <v>3</v>
      </c>
      <c r="X43" s="84">
        <v>3</v>
      </c>
      <c r="Y43" s="84">
        <v>3</v>
      </c>
      <c r="Z43" s="84">
        <v>3</v>
      </c>
      <c r="AA43" s="88">
        <f t="shared" si="1"/>
        <v>3</v>
      </c>
      <c r="AB43" s="47">
        <v>3</v>
      </c>
      <c r="AC43" s="47">
        <v>3</v>
      </c>
      <c r="AD43" s="47">
        <v>3</v>
      </c>
      <c r="AE43" s="47">
        <v>3</v>
      </c>
      <c r="AF43" s="47">
        <v>3</v>
      </c>
      <c r="AG43" s="47">
        <v>3</v>
      </c>
      <c r="AH43" s="47">
        <v>3</v>
      </c>
      <c r="AI43" s="47">
        <v>3</v>
      </c>
      <c r="AJ43" s="47">
        <v>3</v>
      </c>
      <c r="AK43" s="47">
        <v>3</v>
      </c>
      <c r="AL43" s="47">
        <v>3</v>
      </c>
      <c r="AM43" s="47">
        <v>3</v>
      </c>
      <c r="AN43" s="47">
        <v>3</v>
      </c>
      <c r="AO43" s="47">
        <v>3</v>
      </c>
      <c r="AP43" s="52">
        <v>3</v>
      </c>
      <c r="AQ43" s="88">
        <f t="shared" si="2"/>
        <v>3</v>
      </c>
    </row>
    <row r="44" spans="1:43">
      <c r="A44" s="24" t="s">
        <v>193</v>
      </c>
      <c r="B44" s="24" t="s">
        <v>214</v>
      </c>
      <c r="C44" s="77" t="s">
        <v>111</v>
      </c>
      <c r="D44" s="84">
        <v>2</v>
      </c>
      <c r="E44" s="84">
        <v>2</v>
      </c>
      <c r="F44" s="84">
        <v>2</v>
      </c>
      <c r="G44" s="84">
        <v>2</v>
      </c>
      <c r="H44" s="84">
        <v>2</v>
      </c>
      <c r="I44" s="84">
        <v>2</v>
      </c>
      <c r="J44" s="84">
        <v>2</v>
      </c>
      <c r="K44" s="84">
        <v>2</v>
      </c>
      <c r="L44" s="84">
        <v>2</v>
      </c>
      <c r="M44" s="84">
        <v>2</v>
      </c>
      <c r="N44" s="84">
        <v>2</v>
      </c>
      <c r="O44" s="84">
        <v>2</v>
      </c>
      <c r="P44" s="84">
        <v>3</v>
      </c>
      <c r="Q44" s="88">
        <f t="shared" si="0"/>
        <v>2.0769230769230771</v>
      </c>
      <c r="R44" s="84">
        <v>3</v>
      </c>
      <c r="S44" s="84">
        <v>3</v>
      </c>
      <c r="T44" s="84">
        <v>3</v>
      </c>
      <c r="U44" s="84">
        <v>2</v>
      </c>
      <c r="V44" s="84">
        <v>2</v>
      </c>
      <c r="W44" s="84">
        <v>2</v>
      </c>
      <c r="X44" s="84">
        <v>2</v>
      </c>
      <c r="Y44" s="84">
        <v>3</v>
      </c>
      <c r="Z44" s="84">
        <v>3</v>
      </c>
      <c r="AA44" s="88">
        <f t="shared" si="1"/>
        <v>2.5555555555555554</v>
      </c>
      <c r="AB44" s="47">
        <v>2</v>
      </c>
      <c r="AC44" s="47">
        <v>2</v>
      </c>
      <c r="AD44" s="47">
        <v>2</v>
      </c>
      <c r="AE44" s="47">
        <v>2</v>
      </c>
      <c r="AF44" s="47">
        <v>2</v>
      </c>
      <c r="AG44" s="47">
        <v>2</v>
      </c>
      <c r="AH44" s="47">
        <v>2</v>
      </c>
      <c r="AI44" s="47">
        <v>2</v>
      </c>
      <c r="AJ44" s="47">
        <v>2</v>
      </c>
      <c r="AK44" s="47">
        <v>2</v>
      </c>
      <c r="AL44" s="47">
        <v>2</v>
      </c>
      <c r="AM44" s="47">
        <v>3</v>
      </c>
      <c r="AN44" s="47">
        <v>3</v>
      </c>
      <c r="AO44" s="47">
        <v>2</v>
      </c>
      <c r="AP44" s="52">
        <v>2</v>
      </c>
      <c r="AQ44" s="88">
        <f t="shared" si="2"/>
        <v>2.1333333333333333</v>
      </c>
    </row>
    <row r="45" spans="1:43">
      <c r="A45" s="24" t="s">
        <v>215</v>
      </c>
      <c r="B45" s="24" t="s">
        <v>140</v>
      </c>
      <c r="C45" s="77" t="s">
        <v>111</v>
      </c>
      <c r="D45" s="84">
        <v>3</v>
      </c>
      <c r="E45" s="84">
        <v>3</v>
      </c>
      <c r="F45" s="84">
        <v>3</v>
      </c>
      <c r="G45" s="84">
        <v>3</v>
      </c>
      <c r="H45" s="84">
        <v>3</v>
      </c>
      <c r="I45" s="84">
        <v>3</v>
      </c>
      <c r="J45" s="84">
        <v>3</v>
      </c>
      <c r="K45" s="84">
        <v>3</v>
      </c>
      <c r="L45" s="84">
        <v>3</v>
      </c>
      <c r="M45" s="84">
        <v>3</v>
      </c>
      <c r="N45" s="84">
        <v>3</v>
      </c>
      <c r="O45" s="84">
        <v>3</v>
      </c>
      <c r="P45" s="84">
        <v>3</v>
      </c>
      <c r="Q45" s="88">
        <f t="shared" si="0"/>
        <v>3</v>
      </c>
      <c r="R45" s="84">
        <v>3</v>
      </c>
      <c r="S45" s="84">
        <v>3</v>
      </c>
      <c r="T45" s="84">
        <v>3</v>
      </c>
      <c r="U45" s="84">
        <v>3</v>
      </c>
      <c r="V45" s="84">
        <v>3</v>
      </c>
      <c r="W45" s="84">
        <v>3</v>
      </c>
      <c r="X45" s="84">
        <v>3</v>
      </c>
      <c r="Y45" s="84">
        <v>3</v>
      </c>
      <c r="Z45" s="84">
        <v>3</v>
      </c>
      <c r="AA45" s="88">
        <f t="shared" si="1"/>
        <v>3</v>
      </c>
      <c r="AB45" s="47">
        <v>3</v>
      </c>
      <c r="AC45" s="47">
        <v>3</v>
      </c>
      <c r="AD45" s="47">
        <v>3</v>
      </c>
      <c r="AE45" s="47">
        <v>3</v>
      </c>
      <c r="AF45" s="47">
        <v>3</v>
      </c>
      <c r="AG45" s="47">
        <v>3</v>
      </c>
      <c r="AH45" s="47">
        <v>3</v>
      </c>
      <c r="AI45" s="47">
        <v>3</v>
      </c>
      <c r="AJ45" s="47">
        <v>3</v>
      </c>
      <c r="AK45" s="47">
        <v>3</v>
      </c>
      <c r="AL45" s="47">
        <v>3</v>
      </c>
      <c r="AM45" s="47">
        <v>3</v>
      </c>
      <c r="AN45" s="47">
        <v>3</v>
      </c>
      <c r="AO45" s="47">
        <v>3</v>
      </c>
      <c r="AP45" s="52">
        <v>3</v>
      </c>
      <c r="AQ45" s="88">
        <f t="shared" si="2"/>
        <v>3</v>
      </c>
    </row>
    <row r="46" spans="1:43">
      <c r="A46" s="24" t="s">
        <v>216</v>
      </c>
      <c r="B46" s="24" t="s">
        <v>82</v>
      </c>
      <c r="C46" s="77" t="s">
        <v>111</v>
      </c>
      <c r="D46" s="84">
        <v>3</v>
      </c>
      <c r="E46" s="84">
        <v>3</v>
      </c>
      <c r="F46" s="84">
        <v>3</v>
      </c>
      <c r="G46" s="84">
        <v>3</v>
      </c>
      <c r="H46" s="84">
        <v>3</v>
      </c>
      <c r="I46" s="84">
        <v>3</v>
      </c>
      <c r="J46" s="84">
        <v>3</v>
      </c>
      <c r="K46" s="84">
        <v>3</v>
      </c>
      <c r="L46" s="84">
        <v>3</v>
      </c>
      <c r="M46" s="84">
        <v>3</v>
      </c>
      <c r="N46" s="84">
        <v>3</v>
      </c>
      <c r="O46" s="84">
        <v>3</v>
      </c>
      <c r="P46" s="84">
        <v>3</v>
      </c>
      <c r="Q46" s="88">
        <f t="shared" si="0"/>
        <v>3</v>
      </c>
      <c r="R46" s="84">
        <v>3</v>
      </c>
      <c r="S46" s="84">
        <v>3</v>
      </c>
      <c r="T46" s="84">
        <v>3</v>
      </c>
      <c r="U46" s="84">
        <v>3</v>
      </c>
      <c r="V46" s="84">
        <v>3</v>
      </c>
      <c r="W46" s="84">
        <v>3</v>
      </c>
      <c r="X46" s="84">
        <v>3</v>
      </c>
      <c r="Y46" s="84">
        <v>3</v>
      </c>
      <c r="Z46" s="84">
        <v>3</v>
      </c>
      <c r="AA46" s="88">
        <f t="shared" si="1"/>
        <v>3</v>
      </c>
      <c r="AB46" s="47">
        <v>3</v>
      </c>
      <c r="AC46" s="47">
        <v>3</v>
      </c>
      <c r="AD46" s="47">
        <v>3</v>
      </c>
      <c r="AE46" s="47">
        <v>3</v>
      </c>
      <c r="AF46" s="47">
        <v>3</v>
      </c>
      <c r="AG46" s="47">
        <v>3</v>
      </c>
      <c r="AH46" s="47">
        <v>3</v>
      </c>
      <c r="AI46" s="47">
        <v>3</v>
      </c>
      <c r="AJ46" s="47">
        <v>3</v>
      </c>
      <c r="AK46" s="47">
        <v>3</v>
      </c>
      <c r="AL46" s="47">
        <v>3</v>
      </c>
      <c r="AM46" s="47">
        <v>3</v>
      </c>
      <c r="AN46" s="47">
        <v>3</v>
      </c>
      <c r="AO46" s="47">
        <v>3</v>
      </c>
      <c r="AP46" s="52">
        <v>3</v>
      </c>
      <c r="AQ46" s="88">
        <f t="shared" si="2"/>
        <v>3</v>
      </c>
    </row>
    <row r="47" spans="1:43">
      <c r="A47" s="24" t="s">
        <v>217</v>
      </c>
      <c r="B47" s="24" t="s">
        <v>218</v>
      </c>
      <c r="C47" s="77" t="s">
        <v>111</v>
      </c>
      <c r="D47" s="84">
        <v>3</v>
      </c>
      <c r="E47" s="84">
        <v>3</v>
      </c>
      <c r="F47" s="84">
        <v>3</v>
      </c>
      <c r="G47" s="84">
        <v>3</v>
      </c>
      <c r="H47" s="84">
        <v>3</v>
      </c>
      <c r="I47" s="84">
        <v>2</v>
      </c>
      <c r="J47" s="84">
        <v>2</v>
      </c>
      <c r="K47" s="84">
        <v>2</v>
      </c>
      <c r="L47" s="84">
        <v>3</v>
      </c>
      <c r="M47" s="84">
        <v>2</v>
      </c>
      <c r="N47" s="84">
        <v>2</v>
      </c>
      <c r="O47" s="84">
        <v>3</v>
      </c>
      <c r="P47" s="84">
        <v>2</v>
      </c>
      <c r="Q47" s="88">
        <f t="shared" si="0"/>
        <v>2.5384615384615383</v>
      </c>
      <c r="R47" s="84">
        <v>3</v>
      </c>
      <c r="S47" s="84">
        <v>3</v>
      </c>
      <c r="T47" s="84">
        <v>3</v>
      </c>
      <c r="U47" s="84">
        <v>3</v>
      </c>
      <c r="V47" s="84">
        <v>3</v>
      </c>
      <c r="W47" s="84">
        <v>3</v>
      </c>
      <c r="X47" s="84">
        <v>3</v>
      </c>
      <c r="Y47" s="84">
        <v>3</v>
      </c>
      <c r="Z47" s="84">
        <v>2</v>
      </c>
      <c r="AA47" s="88">
        <f t="shared" si="1"/>
        <v>2.8888888888888888</v>
      </c>
      <c r="AB47" s="47">
        <v>3</v>
      </c>
      <c r="AC47" s="47">
        <v>3</v>
      </c>
      <c r="AD47" s="47">
        <v>3</v>
      </c>
      <c r="AE47" s="47">
        <v>3</v>
      </c>
      <c r="AF47" s="47">
        <v>2</v>
      </c>
      <c r="AG47" s="47">
        <v>3</v>
      </c>
      <c r="AH47" s="47">
        <v>3</v>
      </c>
      <c r="AI47" s="47">
        <v>3</v>
      </c>
      <c r="AJ47" s="47">
        <v>2</v>
      </c>
      <c r="AK47" s="47">
        <v>3</v>
      </c>
      <c r="AL47" s="47">
        <v>3</v>
      </c>
      <c r="AM47" s="47">
        <v>3</v>
      </c>
      <c r="AN47" s="47">
        <v>3</v>
      </c>
      <c r="AO47" s="47">
        <v>3</v>
      </c>
      <c r="AP47" s="52">
        <v>3</v>
      </c>
      <c r="AQ47" s="88">
        <f t="shared" si="2"/>
        <v>2.8666666666666667</v>
      </c>
    </row>
    <row r="48" spans="1:43">
      <c r="A48" s="24" t="s">
        <v>219</v>
      </c>
      <c r="B48" s="24" t="s">
        <v>220</v>
      </c>
      <c r="C48" s="77" t="s">
        <v>111</v>
      </c>
      <c r="D48" s="84">
        <v>3</v>
      </c>
      <c r="E48" s="84">
        <v>3</v>
      </c>
      <c r="F48" s="84">
        <v>3</v>
      </c>
      <c r="G48" s="84">
        <v>3</v>
      </c>
      <c r="H48" s="84">
        <v>3</v>
      </c>
      <c r="I48" s="84">
        <v>3</v>
      </c>
      <c r="J48" s="84">
        <v>3</v>
      </c>
      <c r="K48" s="84">
        <v>3</v>
      </c>
      <c r="L48" s="84">
        <v>3</v>
      </c>
      <c r="M48" s="84">
        <v>3</v>
      </c>
      <c r="N48" s="84">
        <v>3</v>
      </c>
      <c r="O48" s="84">
        <v>3</v>
      </c>
      <c r="P48" s="84">
        <v>3</v>
      </c>
      <c r="Q48" s="88">
        <f t="shared" si="0"/>
        <v>3</v>
      </c>
      <c r="R48" s="84">
        <v>3</v>
      </c>
      <c r="S48" s="84">
        <v>3</v>
      </c>
      <c r="T48" s="84">
        <v>3</v>
      </c>
      <c r="U48" s="84">
        <v>3</v>
      </c>
      <c r="V48" s="84">
        <v>3</v>
      </c>
      <c r="W48" s="84">
        <v>3</v>
      </c>
      <c r="X48" s="84">
        <v>3</v>
      </c>
      <c r="Y48" s="84">
        <v>3</v>
      </c>
      <c r="Z48" s="84">
        <v>3</v>
      </c>
      <c r="AA48" s="88">
        <f t="shared" si="1"/>
        <v>3</v>
      </c>
      <c r="AB48" s="47">
        <v>3</v>
      </c>
      <c r="AC48" s="47">
        <v>3</v>
      </c>
      <c r="AD48" s="47">
        <v>3</v>
      </c>
      <c r="AE48" s="47">
        <v>3</v>
      </c>
      <c r="AF48" s="47">
        <v>3</v>
      </c>
      <c r="AG48" s="47">
        <v>3</v>
      </c>
      <c r="AH48" s="47">
        <v>3</v>
      </c>
      <c r="AI48" s="47">
        <v>3</v>
      </c>
      <c r="AJ48" s="47">
        <v>3</v>
      </c>
      <c r="AK48" s="47">
        <v>3</v>
      </c>
      <c r="AL48" s="47">
        <v>3</v>
      </c>
      <c r="AM48" s="47">
        <v>3</v>
      </c>
      <c r="AN48" s="47">
        <v>3</v>
      </c>
      <c r="AO48" s="47">
        <v>3</v>
      </c>
      <c r="AP48" s="52">
        <v>3</v>
      </c>
      <c r="AQ48" s="88">
        <f t="shared" si="2"/>
        <v>3</v>
      </c>
    </row>
    <row r="49" spans="1:43">
      <c r="A49" s="24" t="s">
        <v>221</v>
      </c>
      <c r="B49" s="24" t="s">
        <v>222</v>
      </c>
      <c r="C49" s="77" t="s">
        <v>111</v>
      </c>
      <c r="D49" s="84">
        <v>3</v>
      </c>
      <c r="E49" s="84">
        <v>3</v>
      </c>
      <c r="F49" s="84">
        <v>3</v>
      </c>
      <c r="G49" s="84">
        <v>3</v>
      </c>
      <c r="H49" s="84">
        <v>3</v>
      </c>
      <c r="I49" s="84">
        <v>3</v>
      </c>
      <c r="J49" s="84">
        <v>3</v>
      </c>
      <c r="K49" s="84">
        <v>3</v>
      </c>
      <c r="L49" s="84">
        <v>3</v>
      </c>
      <c r="M49" s="84">
        <v>3</v>
      </c>
      <c r="N49" s="84">
        <v>3</v>
      </c>
      <c r="O49" s="84">
        <v>3</v>
      </c>
      <c r="P49" s="84">
        <v>3</v>
      </c>
      <c r="Q49" s="88">
        <f t="shared" si="0"/>
        <v>3</v>
      </c>
      <c r="R49" s="84">
        <v>3</v>
      </c>
      <c r="S49" s="84">
        <v>3</v>
      </c>
      <c r="T49" s="84">
        <v>3</v>
      </c>
      <c r="U49" s="84">
        <v>3</v>
      </c>
      <c r="V49" s="84">
        <v>3</v>
      </c>
      <c r="W49" s="84">
        <v>3</v>
      </c>
      <c r="X49" s="84">
        <v>3</v>
      </c>
      <c r="Y49" s="84">
        <v>3</v>
      </c>
      <c r="Z49" s="84">
        <v>3</v>
      </c>
      <c r="AA49" s="88">
        <f t="shared" si="1"/>
        <v>3</v>
      </c>
      <c r="AB49" s="47">
        <v>3</v>
      </c>
      <c r="AC49" s="47">
        <v>3</v>
      </c>
      <c r="AD49" s="47">
        <v>3</v>
      </c>
      <c r="AE49" s="47">
        <v>3</v>
      </c>
      <c r="AF49" s="47">
        <v>3</v>
      </c>
      <c r="AG49" s="47">
        <v>3</v>
      </c>
      <c r="AH49" s="47">
        <v>3</v>
      </c>
      <c r="AI49" s="47">
        <v>3</v>
      </c>
      <c r="AJ49" s="47">
        <v>3</v>
      </c>
      <c r="AK49" s="47">
        <v>3</v>
      </c>
      <c r="AL49" s="47">
        <v>3</v>
      </c>
      <c r="AM49" s="47">
        <v>3</v>
      </c>
      <c r="AN49" s="47">
        <v>3</v>
      </c>
      <c r="AO49" s="47">
        <v>3</v>
      </c>
      <c r="AP49" s="52">
        <v>3</v>
      </c>
      <c r="AQ49" s="88">
        <f t="shared" si="2"/>
        <v>3</v>
      </c>
    </row>
    <row r="50" spans="1:43">
      <c r="A50" s="24" t="s">
        <v>57</v>
      </c>
      <c r="B50" s="24" t="s">
        <v>184</v>
      </c>
      <c r="C50" s="77" t="s">
        <v>111</v>
      </c>
      <c r="D50" s="84">
        <v>3</v>
      </c>
      <c r="E50" s="84">
        <v>3</v>
      </c>
      <c r="F50" s="84">
        <v>3</v>
      </c>
      <c r="G50" s="84">
        <v>3</v>
      </c>
      <c r="H50" s="84">
        <v>3</v>
      </c>
      <c r="I50" s="84">
        <v>3</v>
      </c>
      <c r="J50" s="84">
        <v>3</v>
      </c>
      <c r="K50" s="84">
        <v>2.5</v>
      </c>
      <c r="L50" s="84">
        <v>3</v>
      </c>
      <c r="M50" s="84">
        <v>3</v>
      </c>
      <c r="N50" s="84">
        <v>3</v>
      </c>
      <c r="O50" s="84">
        <v>2.5</v>
      </c>
      <c r="P50" s="84">
        <v>3</v>
      </c>
      <c r="Q50" s="88">
        <f t="shared" si="0"/>
        <v>2.9230769230769229</v>
      </c>
      <c r="R50" s="84">
        <v>3</v>
      </c>
      <c r="S50" s="84">
        <v>3</v>
      </c>
      <c r="T50" s="84">
        <v>3</v>
      </c>
      <c r="U50" s="84">
        <v>3</v>
      </c>
      <c r="V50" s="84">
        <v>3</v>
      </c>
      <c r="W50" s="84">
        <v>3</v>
      </c>
      <c r="X50" s="84">
        <v>3</v>
      </c>
      <c r="Y50" s="84">
        <v>3</v>
      </c>
      <c r="Z50" s="84">
        <v>3</v>
      </c>
      <c r="AA50" s="88">
        <f t="shared" si="1"/>
        <v>3</v>
      </c>
      <c r="AB50" s="47">
        <v>3</v>
      </c>
      <c r="AC50" s="47">
        <v>3</v>
      </c>
      <c r="AD50" s="47">
        <v>3</v>
      </c>
      <c r="AE50" s="47">
        <v>2.5</v>
      </c>
      <c r="AF50" s="47">
        <v>3</v>
      </c>
      <c r="AG50" s="47">
        <v>3</v>
      </c>
      <c r="AH50" s="47">
        <v>3</v>
      </c>
      <c r="AI50" s="47">
        <v>3</v>
      </c>
      <c r="AJ50" s="47">
        <v>3</v>
      </c>
      <c r="AK50" s="47">
        <v>3</v>
      </c>
      <c r="AL50" s="47">
        <v>2.5</v>
      </c>
      <c r="AM50" s="47">
        <v>2.5</v>
      </c>
      <c r="AN50" s="47">
        <v>3</v>
      </c>
      <c r="AO50" s="47">
        <v>3</v>
      </c>
      <c r="AP50" s="52">
        <v>2.5</v>
      </c>
      <c r="AQ50" s="88">
        <f t="shared" si="2"/>
        <v>2.8666666666666667</v>
      </c>
    </row>
    <row r="51" spans="1:43">
      <c r="A51" s="24" t="s">
        <v>223</v>
      </c>
      <c r="B51" s="24" t="s">
        <v>224</v>
      </c>
      <c r="C51" s="77" t="s">
        <v>111</v>
      </c>
      <c r="D51" s="84">
        <v>3</v>
      </c>
      <c r="E51" s="84">
        <v>3</v>
      </c>
      <c r="F51" s="84">
        <v>3</v>
      </c>
      <c r="G51" s="84">
        <v>3</v>
      </c>
      <c r="H51" s="84">
        <v>3</v>
      </c>
      <c r="I51" s="84">
        <v>3</v>
      </c>
      <c r="J51" s="84">
        <v>3</v>
      </c>
      <c r="K51" s="84">
        <v>3</v>
      </c>
      <c r="L51" s="84">
        <v>3</v>
      </c>
      <c r="M51" s="84">
        <v>3</v>
      </c>
      <c r="N51" s="84">
        <v>3</v>
      </c>
      <c r="O51" s="84">
        <v>3</v>
      </c>
      <c r="P51" s="84">
        <v>3</v>
      </c>
      <c r="Q51" s="88">
        <f t="shared" si="0"/>
        <v>3</v>
      </c>
      <c r="R51" s="84">
        <v>3</v>
      </c>
      <c r="S51" s="84">
        <v>3</v>
      </c>
      <c r="T51" s="84">
        <v>3</v>
      </c>
      <c r="U51" s="84">
        <v>3</v>
      </c>
      <c r="V51" s="84">
        <v>3</v>
      </c>
      <c r="W51" s="84">
        <v>3</v>
      </c>
      <c r="X51" s="84">
        <v>3</v>
      </c>
      <c r="Y51" s="84">
        <v>3</v>
      </c>
      <c r="Z51" s="84">
        <v>3</v>
      </c>
      <c r="AA51" s="88">
        <f t="shared" si="1"/>
        <v>3</v>
      </c>
      <c r="AB51" s="47">
        <v>3</v>
      </c>
      <c r="AC51" s="47">
        <v>3</v>
      </c>
      <c r="AD51" s="47">
        <v>3</v>
      </c>
      <c r="AE51" s="47">
        <v>3</v>
      </c>
      <c r="AF51" s="47">
        <v>3</v>
      </c>
      <c r="AG51" s="47">
        <v>3</v>
      </c>
      <c r="AH51" s="47">
        <v>3</v>
      </c>
      <c r="AI51" s="47">
        <v>3</v>
      </c>
      <c r="AJ51" s="47">
        <v>3</v>
      </c>
      <c r="AK51" s="47">
        <v>3</v>
      </c>
      <c r="AL51" s="47">
        <v>3</v>
      </c>
      <c r="AM51" s="47">
        <v>3</v>
      </c>
      <c r="AN51" s="47">
        <v>3</v>
      </c>
      <c r="AO51" s="47">
        <v>3</v>
      </c>
      <c r="AP51" s="52">
        <v>3</v>
      </c>
      <c r="AQ51" s="88">
        <f t="shared" si="2"/>
        <v>3</v>
      </c>
    </row>
    <row r="52" spans="1:43">
      <c r="A52" s="24" t="s">
        <v>225</v>
      </c>
      <c r="B52" s="24" t="s">
        <v>110</v>
      </c>
      <c r="C52" s="77" t="s">
        <v>111</v>
      </c>
      <c r="D52" s="84">
        <v>2.75</v>
      </c>
      <c r="E52" s="84">
        <v>2.5</v>
      </c>
      <c r="F52" s="84">
        <v>3</v>
      </c>
      <c r="G52" s="84">
        <v>2.5</v>
      </c>
      <c r="H52" s="84">
        <v>2.75</v>
      </c>
      <c r="I52" s="84">
        <v>2.5</v>
      </c>
      <c r="J52" s="84">
        <v>2.5</v>
      </c>
      <c r="K52" s="84">
        <v>2.75</v>
      </c>
      <c r="L52" s="84">
        <v>2.75</v>
      </c>
      <c r="M52" s="84">
        <v>2.25</v>
      </c>
      <c r="N52" s="84">
        <v>3</v>
      </c>
      <c r="O52" s="84">
        <v>2.75</v>
      </c>
      <c r="P52" s="84">
        <v>3</v>
      </c>
      <c r="Q52" s="88">
        <f t="shared" si="0"/>
        <v>2.6923076923076925</v>
      </c>
      <c r="R52" s="84">
        <v>2.75</v>
      </c>
      <c r="S52" s="84">
        <v>3</v>
      </c>
      <c r="T52" s="84">
        <v>3</v>
      </c>
      <c r="U52" s="84">
        <v>2.75</v>
      </c>
      <c r="V52" s="84">
        <v>3</v>
      </c>
      <c r="W52" s="84">
        <v>2.5</v>
      </c>
      <c r="X52" s="84">
        <v>3</v>
      </c>
      <c r="Y52" s="84">
        <v>3</v>
      </c>
      <c r="Z52" s="84">
        <v>3</v>
      </c>
      <c r="AA52" s="88">
        <f t="shared" si="1"/>
        <v>2.8888888888888888</v>
      </c>
      <c r="AB52" s="47">
        <v>3</v>
      </c>
      <c r="AC52" s="47">
        <v>2.5</v>
      </c>
      <c r="AD52" s="47">
        <v>2.75</v>
      </c>
      <c r="AE52" s="47">
        <v>2.75</v>
      </c>
      <c r="AF52" s="47">
        <v>2.75</v>
      </c>
      <c r="AG52" s="47">
        <v>3</v>
      </c>
      <c r="AH52" s="47">
        <v>2.5</v>
      </c>
      <c r="AI52" s="47">
        <v>3</v>
      </c>
      <c r="AJ52" s="47">
        <v>3</v>
      </c>
      <c r="AK52" s="47">
        <v>3</v>
      </c>
      <c r="AL52" s="47">
        <v>3</v>
      </c>
      <c r="AM52" s="47">
        <v>2.75</v>
      </c>
      <c r="AN52" s="47">
        <v>3</v>
      </c>
      <c r="AO52" s="47">
        <v>3</v>
      </c>
      <c r="AP52" s="52">
        <v>2.75</v>
      </c>
      <c r="AQ52" s="88">
        <f t="shared" si="2"/>
        <v>2.85</v>
      </c>
    </row>
    <row r="53" spans="1:43">
      <c r="A53" s="24" t="s">
        <v>226</v>
      </c>
      <c r="B53" s="24" t="s">
        <v>227</v>
      </c>
      <c r="C53" s="77" t="s">
        <v>111</v>
      </c>
      <c r="D53" s="84">
        <v>3</v>
      </c>
      <c r="E53" s="84">
        <v>3</v>
      </c>
      <c r="F53" s="84">
        <v>3</v>
      </c>
      <c r="G53" s="84">
        <v>3</v>
      </c>
      <c r="H53" s="84">
        <v>3</v>
      </c>
      <c r="I53" s="84">
        <v>3</v>
      </c>
      <c r="J53" s="84">
        <v>3</v>
      </c>
      <c r="K53" s="84">
        <v>3</v>
      </c>
      <c r="L53" s="84">
        <v>3</v>
      </c>
      <c r="M53" s="84">
        <v>3</v>
      </c>
      <c r="N53" s="84">
        <v>3</v>
      </c>
      <c r="O53" s="84">
        <v>3</v>
      </c>
      <c r="P53" s="84">
        <v>3</v>
      </c>
      <c r="Q53" s="88">
        <f t="shared" si="0"/>
        <v>3</v>
      </c>
      <c r="R53" s="84">
        <v>3</v>
      </c>
      <c r="S53" s="84">
        <v>3</v>
      </c>
      <c r="T53" s="84">
        <v>3</v>
      </c>
      <c r="U53" s="84">
        <v>3</v>
      </c>
      <c r="V53" s="84">
        <v>3</v>
      </c>
      <c r="W53" s="84">
        <v>3</v>
      </c>
      <c r="X53" s="84">
        <v>3</v>
      </c>
      <c r="Y53" s="84">
        <v>3</v>
      </c>
      <c r="Z53" s="84">
        <v>3</v>
      </c>
      <c r="AA53" s="88">
        <f t="shared" si="1"/>
        <v>3</v>
      </c>
      <c r="AB53" s="47">
        <v>3</v>
      </c>
      <c r="AC53" s="47">
        <v>3</v>
      </c>
      <c r="AD53" s="47">
        <v>3</v>
      </c>
      <c r="AE53" s="47">
        <v>3</v>
      </c>
      <c r="AF53" s="47">
        <v>3</v>
      </c>
      <c r="AG53" s="47">
        <v>2</v>
      </c>
      <c r="AH53" s="47">
        <v>3</v>
      </c>
      <c r="AI53" s="47">
        <v>3</v>
      </c>
      <c r="AJ53" s="47">
        <v>3</v>
      </c>
      <c r="AK53" s="47">
        <v>2</v>
      </c>
      <c r="AL53" s="47">
        <v>3</v>
      </c>
      <c r="AM53" s="47">
        <v>3</v>
      </c>
      <c r="AN53" s="47">
        <v>3</v>
      </c>
      <c r="AO53" s="47">
        <v>3</v>
      </c>
      <c r="AP53" s="52">
        <v>3</v>
      </c>
      <c r="AQ53" s="88">
        <f t="shared" si="2"/>
        <v>2.8666666666666667</v>
      </c>
    </row>
    <row r="54" spans="1:43">
      <c r="A54" s="24" t="s">
        <v>228</v>
      </c>
      <c r="B54" s="24" t="s">
        <v>229</v>
      </c>
      <c r="C54" s="77" t="s">
        <v>111</v>
      </c>
      <c r="D54" s="84">
        <v>3</v>
      </c>
      <c r="E54" s="84">
        <v>3</v>
      </c>
      <c r="F54" s="84">
        <v>3</v>
      </c>
      <c r="G54" s="84">
        <v>3</v>
      </c>
      <c r="H54" s="84">
        <v>3</v>
      </c>
      <c r="I54" s="84">
        <v>3</v>
      </c>
      <c r="J54" s="84">
        <v>3</v>
      </c>
      <c r="K54" s="84">
        <v>3</v>
      </c>
      <c r="L54" s="84">
        <v>3</v>
      </c>
      <c r="M54" s="84">
        <v>3</v>
      </c>
      <c r="N54" s="84">
        <v>3</v>
      </c>
      <c r="O54" s="84">
        <v>3</v>
      </c>
      <c r="P54" s="84">
        <v>3</v>
      </c>
      <c r="Q54" s="88">
        <f t="shared" si="0"/>
        <v>3</v>
      </c>
      <c r="R54" s="84">
        <v>3</v>
      </c>
      <c r="S54" s="84">
        <v>3</v>
      </c>
      <c r="T54" s="84">
        <v>3</v>
      </c>
      <c r="U54" s="84">
        <v>3</v>
      </c>
      <c r="V54" s="84">
        <v>3</v>
      </c>
      <c r="W54" s="84">
        <v>3</v>
      </c>
      <c r="X54" s="84">
        <v>3</v>
      </c>
      <c r="Y54" s="84">
        <v>3</v>
      </c>
      <c r="Z54" s="84">
        <v>3</v>
      </c>
      <c r="AA54" s="88">
        <f t="shared" si="1"/>
        <v>3</v>
      </c>
      <c r="AB54" s="49">
        <v>3</v>
      </c>
      <c r="AC54" s="49">
        <v>3</v>
      </c>
      <c r="AD54" s="49">
        <v>3</v>
      </c>
      <c r="AE54" s="49">
        <v>3</v>
      </c>
      <c r="AF54" s="49">
        <v>3</v>
      </c>
      <c r="AG54" s="49">
        <v>3</v>
      </c>
      <c r="AH54" s="49">
        <v>3</v>
      </c>
      <c r="AI54" s="49">
        <v>3</v>
      </c>
      <c r="AJ54" s="49">
        <v>3</v>
      </c>
      <c r="AK54" s="49">
        <v>3</v>
      </c>
      <c r="AL54" s="49">
        <v>3</v>
      </c>
      <c r="AM54" s="49">
        <v>3</v>
      </c>
      <c r="AN54" s="49">
        <v>3</v>
      </c>
      <c r="AO54" s="49">
        <v>3</v>
      </c>
      <c r="AP54" s="53">
        <v>3</v>
      </c>
      <c r="AQ54" s="88">
        <f t="shared" si="2"/>
        <v>3</v>
      </c>
    </row>
    <row r="55" spans="1:43">
      <c r="A55" s="28"/>
      <c r="B55" s="28"/>
      <c r="C55" s="65"/>
      <c r="D55" s="50">
        <f t="shared" ref="D55:P55" si="19">AVERAGE(D39:D54)</f>
        <v>2.859375</v>
      </c>
      <c r="E55" s="50">
        <f t="shared" si="19"/>
        <v>2.84375</v>
      </c>
      <c r="F55" s="50">
        <f t="shared" si="19"/>
        <v>2.875</v>
      </c>
      <c r="G55" s="50">
        <f t="shared" si="19"/>
        <v>2.90625</v>
      </c>
      <c r="H55" s="50">
        <f t="shared" si="19"/>
        <v>2.921875</v>
      </c>
      <c r="I55" s="50">
        <f t="shared" si="19"/>
        <v>2.78125</v>
      </c>
      <c r="J55" s="50">
        <f t="shared" si="19"/>
        <v>2.78125</v>
      </c>
      <c r="K55" s="50">
        <f t="shared" si="19"/>
        <v>2.703125</v>
      </c>
      <c r="L55" s="50">
        <f t="shared" si="19"/>
        <v>2.796875</v>
      </c>
      <c r="M55" s="50">
        <f t="shared" si="19"/>
        <v>2.703125</v>
      </c>
      <c r="N55" s="50">
        <f t="shared" si="19"/>
        <v>2.8125</v>
      </c>
      <c r="O55" s="50">
        <f t="shared" si="19"/>
        <v>2.765625</v>
      </c>
      <c r="P55" s="50">
        <f t="shared" si="19"/>
        <v>2.875</v>
      </c>
      <c r="Q55" s="88">
        <f t="shared" si="0"/>
        <v>2.8173076923076925</v>
      </c>
      <c r="R55" s="50">
        <f t="shared" ref="R55:Z55" si="20">AVERAGE(R39:R54)</f>
        <v>2.859375</v>
      </c>
      <c r="S55" s="50">
        <f t="shared" si="20"/>
        <v>2.9375</v>
      </c>
      <c r="T55" s="50">
        <f t="shared" si="20"/>
        <v>2.9375</v>
      </c>
      <c r="U55" s="50">
        <f t="shared" si="20"/>
        <v>2.796875</v>
      </c>
      <c r="V55" s="50">
        <f t="shared" si="20"/>
        <v>2.8125</v>
      </c>
      <c r="W55" s="50">
        <f t="shared" si="20"/>
        <v>2.84375</v>
      </c>
      <c r="X55" s="50">
        <f t="shared" si="20"/>
        <v>2.875</v>
      </c>
      <c r="Y55" s="50">
        <f t="shared" si="20"/>
        <v>3</v>
      </c>
      <c r="Z55" s="50">
        <f t="shared" si="20"/>
        <v>2.875</v>
      </c>
      <c r="AA55" s="88">
        <f t="shared" si="1"/>
        <v>2.8819444444444446</v>
      </c>
      <c r="AB55" s="50">
        <f t="shared" ref="AB55:AD55" si="21">AVERAGE(AB39:AB54)</f>
        <v>2.8125</v>
      </c>
      <c r="AC55" s="50">
        <f t="shared" si="21"/>
        <v>2.84375</v>
      </c>
      <c r="AD55" s="50">
        <f t="shared" si="21"/>
        <v>2.796875</v>
      </c>
      <c r="AE55" s="50">
        <f>AVERAGE(AE39:AE54)</f>
        <v>2.828125</v>
      </c>
      <c r="AF55" s="50">
        <f t="shared" ref="AF55:AP55" si="22">AVERAGE(AF39:AF54)</f>
        <v>2.734375</v>
      </c>
      <c r="AG55" s="50">
        <f t="shared" si="22"/>
        <v>2.75</v>
      </c>
      <c r="AH55" s="50">
        <f t="shared" si="22"/>
        <v>2.84375</v>
      </c>
      <c r="AI55" s="50">
        <f t="shared" si="22"/>
        <v>2.875</v>
      </c>
      <c r="AJ55" s="50">
        <f t="shared" si="22"/>
        <v>2.8125</v>
      </c>
      <c r="AK55" s="50">
        <f t="shared" si="22"/>
        <v>2.8125</v>
      </c>
      <c r="AL55" s="50">
        <f t="shared" si="22"/>
        <v>2.78125</v>
      </c>
      <c r="AM55" s="50">
        <f t="shared" si="22"/>
        <v>2.890625</v>
      </c>
      <c r="AN55" s="50">
        <f t="shared" si="22"/>
        <v>2.9375</v>
      </c>
      <c r="AO55" s="50">
        <f t="shared" si="22"/>
        <v>2.9375</v>
      </c>
      <c r="AP55" s="87">
        <f t="shared" si="22"/>
        <v>2.765625</v>
      </c>
      <c r="AQ55" s="88">
        <f t="shared" si="2"/>
        <v>2.828125</v>
      </c>
    </row>
    <row r="56" spans="1:43">
      <c r="AQ56" s="89"/>
    </row>
  </sheetData>
  <mergeCells count="3">
    <mergeCell ref="D3:Q3"/>
    <mergeCell ref="R3:AA3"/>
    <mergeCell ref="AB3:AQ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73"/>
  <sheetViews>
    <sheetView topLeftCell="A2" workbookViewId="0">
      <pane xSplit="3" ySplit="2" topLeftCell="Y4" activePane="bottomRight" state="frozen"/>
      <selection activeCell="A2" sqref="A2"/>
      <selection pane="topRight" activeCell="D2" sqref="D2"/>
      <selection pane="bottomLeft" activeCell="A4" sqref="A4"/>
      <selection pane="bottomRight" activeCell="AC10" sqref="AC10:AQ27"/>
    </sheetView>
  </sheetViews>
  <sheetFormatPr baseColWidth="10" defaultRowHeight="15" x14ac:dyDescent="0"/>
  <cols>
    <col min="1" max="1" width="17.33203125" customWidth="1"/>
    <col min="2" max="2" width="15.1640625" customWidth="1"/>
    <col min="3" max="3" width="16.5" customWidth="1"/>
  </cols>
  <sheetData>
    <row r="2" spans="1:45">
      <c r="D2" s="170" t="s">
        <v>387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0" t="s">
        <v>397</v>
      </c>
      <c r="T2" s="170"/>
      <c r="U2" s="170"/>
      <c r="V2" s="170"/>
      <c r="W2" s="170"/>
      <c r="X2" s="170"/>
      <c r="Y2" s="170"/>
      <c r="Z2" s="170"/>
      <c r="AA2" s="170"/>
      <c r="AB2" s="170"/>
      <c r="AC2" s="172" t="s">
        <v>409</v>
      </c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45" ht="48" customHeight="1">
      <c r="A3" s="8" t="s">
        <v>16</v>
      </c>
      <c r="B3" s="8" t="s">
        <v>17</v>
      </c>
      <c r="C3" s="9" t="s">
        <v>0</v>
      </c>
      <c r="D3" s="54" t="s">
        <v>368</v>
      </c>
      <c r="E3" s="54" t="s">
        <v>369</v>
      </c>
      <c r="F3" s="54" t="s">
        <v>370</v>
      </c>
      <c r="G3" s="54" t="s">
        <v>371</v>
      </c>
      <c r="H3" s="54" t="s">
        <v>372</v>
      </c>
      <c r="I3" s="54" t="s">
        <v>373</v>
      </c>
      <c r="J3" s="54" t="s">
        <v>374</v>
      </c>
      <c r="K3" s="54" t="s">
        <v>375</v>
      </c>
      <c r="L3" s="54" t="s">
        <v>376</v>
      </c>
      <c r="M3" s="54" t="s">
        <v>377</v>
      </c>
      <c r="N3" s="54" t="s">
        <v>378</v>
      </c>
      <c r="O3" s="54" t="s">
        <v>379</v>
      </c>
      <c r="P3" s="54" t="s">
        <v>380</v>
      </c>
      <c r="Q3" s="54" t="s">
        <v>381</v>
      </c>
      <c r="R3" s="91" t="s">
        <v>386</v>
      </c>
      <c r="S3" s="54" t="s">
        <v>388</v>
      </c>
      <c r="T3" s="54" t="s">
        <v>389</v>
      </c>
      <c r="U3" s="54" t="s">
        <v>390</v>
      </c>
      <c r="V3" s="54" t="s">
        <v>391</v>
      </c>
      <c r="W3" s="54" t="s">
        <v>392</v>
      </c>
      <c r="X3" s="54" t="s">
        <v>393</v>
      </c>
      <c r="Y3" s="54" t="s">
        <v>394</v>
      </c>
      <c r="Z3" s="54" t="s">
        <v>395</v>
      </c>
      <c r="AA3" s="100" t="s">
        <v>381</v>
      </c>
      <c r="AB3" s="103" t="s">
        <v>396</v>
      </c>
      <c r="AC3" s="101" t="s">
        <v>398</v>
      </c>
      <c r="AD3" s="54" t="s">
        <v>399</v>
      </c>
      <c r="AE3" s="54" t="s">
        <v>376</v>
      </c>
      <c r="AF3" s="54" t="s">
        <v>400</v>
      </c>
      <c r="AG3" s="54" t="s">
        <v>401</v>
      </c>
      <c r="AH3" s="54" t="s">
        <v>402</v>
      </c>
      <c r="AI3" s="54" t="s">
        <v>393</v>
      </c>
      <c r="AJ3" s="54" t="s">
        <v>394</v>
      </c>
      <c r="AK3" s="54" t="s">
        <v>378</v>
      </c>
      <c r="AL3" s="54" t="s">
        <v>403</v>
      </c>
      <c r="AM3" s="54" t="s">
        <v>404</v>
      </c>
      <c r="AN3" s="54" t="s">
        <v>405</v>
      </c>
      <c r="AO3" s="54" t="s">
        <v>406</v>
      </c>
      <c r="AP3" s="54" t="s">
        <v>407</v>
      </c>
      <c r="AQ3" s="100" t="s">
        <v>380</v>
      </c>
      <c r="AR3" s="102" t="s">
        <v>408</v>
      </c>
    </row>
    <row r="4" spans="1:45">
      <c r="A4" s="10" t="s">
        <v>18</v>
      </c>
      <c r="B4" s="10" t="s">
        <v>19</v>
      </c>
      <c r="C4" s="11" t="s">
        <v>20</v>
      </c>
      <c r="D4" s="55">
        <v>3</v>
      </c>
      <c r="E4" s="55">
        <v>3</v>
      </c>
      <c r="F4" s="55">
        <v>3</v>
      </c>
      <c r="G4" s="55">
        <v>3</v>
      </c>
      <c r="H4" s="55">
        <v>3</v>
      </c>
      <c r="I4" s="55">
        <v>3</v>
      </c>
      <c r="J4" s="55">
        <v>3</v>
      </c>
      <c r="K4" s="55">
        <v>3</v>
      </c>
      <c r="L4" s="55">
        <v>3</v>
      </c>
      <c r="M4" s="55">
        <v>3</v>
      </c>
      <c r="N4" s="55">
        <v>3</v>
      </c>
      <c r="O4" s="55">
        <v>3</v>
      </c>
      <c r="P4" s="55">
        <v>3</v>
      </c>
      <c r="Q4" s="92">
        <v>3</v>
      </c>
      <c r="R4" s="88">
        <f>AVERAGE(D4:Q4)</f>
        <v>3</v>
      </c>
      <c r="S4" s="96">
        <v>3</v>
      </c>
      <c r="T4" s="55">
        <v>3</v>
      </c>
      <c r="U4" s="55">
        <v>3</v>
      </c>
      <c r="V4" s="55">
        <v>3</v>
      </c>
      <c r="W4" s="55">
        <v>3</v>
      </c>
      <c r="X4" s="55">
        <v>3</v>
      </c>
      <c r="Y4" s="55">
        <v>3</v>
      </c>
      <c r="Z4" s="55">
        <v>3</v>
      </c>
      <c r="AA4" s="92">
        <v>3</v>
      </c>
      <c r="AB4" s="88">
        <f>AVERAGE(S4:AA4)</f>
        <v>3</v>
      </c>
      <c r="AC4" s="96">
        <v>3</v>
      </c>
      <c r="AD4" s="55">
        <v>3</v>
      </c>
      <c r="AE4" s="55">
        <v>3</v>
      </c>
      <c r="AF4" s="55">
        <v>3</v>
      </c>
      <c r="AG4" s="55">
        <v>3</v>
      </c>
      <c r="AH4" s="55">
        <v>3</v>
      </c>
      <c r="AI4" s="55">
        <v>3</v>
      </c>
      <c r="AJ4" s="55">
        <v>3</v>
      </c>
      <c r="AK4" s="55">
        <v>3</v>
      </c>
      <c r="AL4" s="55">
        <v>3</v>
      </c>
      <c r="AM4" s="55">
        <v>3</v>
      </c>
      <c r="AN4" s="55">
        <v>3</v>
      </c>
      <c r="AO4" s="55">
        <v>3</v>
      </c>
      <c r="AP4" s="55">
        <v>3</v>
      </c>
      <c r="AQ4" s="92">
        <v>3</v>
      </c>
      <c r="AR4" s="88">
        <f>AVERAGE(AC4:AQ4)</f>
        <v>3</v>
      </c>
      <c r="AS4" s="90"/>
    </row>
    <row r="5" spans="1:45">
      <c r="A5" s="10" t="s">
        <v>21</v>
      </c>
      <c r="B5" s="10" t="s">
        <v>22</v>
      </c>
      <c r="C5" s="11" t="s">
        <v>20</v>
      </c>
      <c r="D5" s="55">
        <v>3</v>
      </c>
      <c r="E5" s="55">
        <v>2.75</v>
      </c>
      <c r="F5" s="55">
        <v>3</v>
      </c>
      <c r="G5" s="55">
        <v>2.75</v>
      </c>
      <c r="H5" s="55">
        <v>3</v>
      </c>
      <c r="I5" s="55">
        <v>2.75</v>
      </c>
      <c r="J5" s="55">
        <v>2.75</v>
      </c>
      <c r="K5" s="55">
        <v>2.75</v>
      </c>
      <c r="L5" s="55">
        <v>2.75</v>
      </c>
      <c r="M5" s="55">
        <v>2.75</v>
      </c>
      <c r="N5" s="55">
        <v>2.75</v>
      </c>
      <c r="O5" s="55">
        <v>2.75</v>
      </c>
      <c r="P5" s="55">
        <v>3</v>
      </c>
      <c r="Q5" s="92">
        <v>3</v>
      </c>
      <c r="R5" s="88">
        <f t="shared" ref="R5:R68" si="0">AVERAGE(D5:Q5)</f>
        <v>2.8392857142857144</v>
      </c>
      <c r="S5" s="96">
        <v>3</v>
      </c>
      <c r="T5" s="55">
        <v>2.75</v>
      </c>
      <c r="U5" s="55">
        <v>3</v>
      </c>
      <c r="V5" s="55">
        <v>3</v>
      </c>
      <c r="W5" s="55">
        <v>2.75</v>
      </c>
      <c r="X5" s="55">
        <v>2.75</v>
      </c>
      <c r="Y5" s="55">
        <v>3</v>
      </c>
      <c r="Z5" s="55">
        <v>3</v>
      </c>
      <c r="AA5" s="92">
        <v>3</v>
      </c>
      <c r="AB5" s="88">
        <f t="shared" ref="AB5:AB68" si="1">AVERAGE(S5:AA5)</f>
        <v>2.9166666666666665</v>
      </c>
      <c r="AC5" s="96">
        <v>2.75</v>
      </c>
      <c r="AD5" s="55">
        <v>3</v>
      </c>
      <c r="AE5" s="55">
        <v>2.75</v>
      </c>
      <c r="AF5" s="55">
        <v>3</v>
      </c>
      <c r="AG5" s="55">
        <v>3</v>
      </c>
      <c r="AH5" s="55">
        <v>2.75</v>
      </c>
      <c r="AI5" s="55">
        <v>2.75</v>
      </c>
      <c r="AJ5" s="55">
        <v>3</v>
      </c>
      <c r="AK5" s="55">
        <v>2.75</v>
      </c>
      <c r="AL5" s="55">
        <v>3</v>
      </c>
      <c r="AM5" s="55">
        <v>3</v>
      </c>
      <c r="AN5" s="55">
        <v>3</v>
      </c>
      <c r="AO5" s="55">
        <v>3</v>
      </c>
      <c r="AP5" s="55">
        <v>3</v>
      </c>
      <c r="AQ5" s="92">
        <v>3</v>
      </c>
      <c r="AR5" s="88">
        <f t="shared" ref="AR5:AR68" si="2">AVERAGE(AC5:AQ5)</f>
        <v>2.9166666666666665</v>
      </c>
    </row>
    <row r="6" spans="1:45">
      <c r="A6" s="10" t="s">
        <v>23</v>
      </c>
      <c r="B6" s="10" t="s">
        <v>24</v>
      </c>
      <c r="C6" s="11" t="s">
        <v>20</v>
      </c>
      <c r="D6" s="55">
        <v>3</v>
      </c>
      <c r="E6" s="55">
        <v>3</v>
      </c>
      <c r="F6" s="55">
        <v>3</v>
      </c>
      <c r="G6" s="55">
        <v>3</v>
      </c>
      <c r="H6" s="55">
        <v>3</v>
      </c>
      <c r="I6" s="55">
        <v>3</v>
      </c>
      <c r="J6" s="55">
        <v>3</v>
      </c>
      <c r="K6" s="55">
        <v>3</v>
      </c>
      <c r="L6" s="55">
        <v>3</v>
      </c>
      <c r="M6" s="55">
        <v>2</v>
      </c>
      <c r="N6" s="55">
        <v>3</v>
      </c>
      <c r="O6" s="55">
        <v>3</v>
      </c>
      <c r="P6" s="55">
        <v>3</v>
      </c>
      <c r="Q6" s="92">
        <v>3</v>
      </c>
      <c r="R6" s="88">
        <f t="shared" si="0"/>
        <v>2.9285714285714284</v>
      </c>
      <c r="S6" s="96">
        <v>3</v>
      </c>
      <c r="T6" s="55">
        <v>3</v>
      </c>
      <c r="U6" s="55">
        <v>3</v>
      </c>
      <c r="V6" s="55">
        <v>3</v>
      </c>
      <c r="W6" s="55">
        <v>2</v>
      </c>
      <c r="X6" s="55">
        <v>3</v>
      </c>
      <c r="Y6" s="55">
        <v>3</v>
      </c>
      <c r="Z6" s="55">
        <v>3</v>
      </c>
      <c r="AA6" s="92">
        <v>3</v>
      </c>
      <c r="AB6" s="88">
        <f t="shared" si="1"/>
        <v>2.8888888888888888</v>
      </c>
      <c r="AC6" s="96">
        <v>3</v>
      </c>
      <c r="AD6" s="55">
        <v>3</v>
      </c>
      <c r="AE6" s="55">
        <v>3</v>
      </c>
      <c r="AF6" s="55">
        <v>3</v>
      </c>
      <c r="AG6" s="55">
        <v>3</v>
      </c>
      <c r="AH6" s="55">
        <v>3</v>
      </c>
      <c r="AI6" s="55">
        <v>3</v>
      </c>
      <c r="AJ6" s="55">
        <v>3</v>
      </c>
      <c r="AK6" s="55">
        <v>3</v>
      </c>
      <c r="AL6" s="55">
        <v>3</v>
      </c>
      <c r="AM6" s="55">
        <v>3</v>
      </c>
      <c r="AN6" s="55">
        <v>2</v>
      </c>
      <c r="AO6" s="55">
        <v>3</v>
      </c>
      <c r="AP6" s="55">
        <v>3</v>
      </c>
      <c r="AQ6" s="92">
        <v>3</v>
      </c>
      <c r="AR6" s="88">
        <f t="shared" si="2"/>
        <v>2.9333333333333331</v>
      </c>
    </row>
    <row r="7" spans="1:45">
      <c r="A7" s="10" t="s">
        <v>25</v>
      </c>
      <c r="B7" s="10" t="s">
        <v>26</v>
      </c>
      <c r="C7" s="11" t="s">
        <v>20</v>
      </c>
      <c r="D7" s="55">
        <v>3</v>
      </c>
      <c r="E7" s="55">
        <v>3</v>
      </c>
      <c r="F7" s="55">
        <v>3</v>
      </c>
      <c r="G7" s="55">
        <v>3</v>
      </c>
      <c r="H7" s="55">
        <v>3</v>
      </c>
      <c r="I7" s="55">
        <v>2</v>
      </c>
      <c r="J7" s="55">
        <v>2</v>
      </c>
      <c r="K7" s="55">
        <v>3</v>
      </c>
      <c r="L7" s="55">
        <v>3</v>
      </c>
      <c r="M7" s="55">
        <v>2</v>
      </c>
      <c r="N7" s="55">
        <v>3</v>
      </c>
      <c r="O7" s="55">
        <v>2</v>
      </c>
      <c r="P7" s="55">
        <v>3</v>
      </c>
      <c r="Q7" s="92">
        <v>3</v>
      </c>
      <c r="R7" s="88">
        <f t="shared" si="0"/>
        <v>2.7142857142857144</v>
      </c>
      <c r="S7" s="96">
        <v>3</v>
      </c>
      <c r="T7" s="55">
        <v>3</v>
      </c>
      <c r="U7" s="55">
        <v>3</v>
      </c>
      <c r="V7" s="55">
        <v>2</v>
      </c>
      <c r="W7" s="55">
        <v>3</v>
      </c>
      <c r="X7" s="55">
        <v>3</v>
      </c>
      <c r="Y7" s="55">
        <v>3</v>
      </c>
      <c r="Z7" s="55">
        <v>3</v>
      </c>
      <c r="AA7" s="92">
        <v>3</v>
      </c>
      <c r="AB7" s="88">
        <f t="shared" si="1"/>
        <v>2.8888888888888888</v>
      </c>
      <c r="AC7" s="96">
        <v>3</v>
      </c>
      <c r="AD7" s="55">
        <v>3</v>
      </c>
      <c r="AE7" s="55">
        <v>3</v>
      </c>
      <c r="AF7" s="55">
        <v>3</v>
      </c>
      <c r="AG7" s="55">
        <v>2</v>
      </c>
      <c r="AH7" s="55">
        <v>3</v>
      </c>
      <c r="AI7" s="55">
        <v>3</v>
      </c>
      <c r="AJ7" s="55">
        <v>3</v>
      </c>
      <c r="AK7" s="55">
        <v>3</v>
      </c>
      <c r="AL7" s="55">
        <v>2</v>
      </c>
      <c r="AM7" s="55">
        <v>3</v>
      </c>
      <c r="AN7" s="55">
        <v>3</v>
      </c>
      <c r="AO7" s="55">
        <v>3</v>
      </c>
      <c r="AP7" s="55">
        <v>3</v>
      </c>
      <c r="AQ7" s="92">
        <v>3</v>
      </c>
      <c r="AR7" s="88">
        <f t="shared" si="2"/>
        <v>2.8666666666666667</v>
      </c>
    </row>
    <row r="8" spans="1:45">
      <c r="A8" s="10" t="s">
        <v>27</v>
      </c>
      <c r="B8" s="10" t="s">
        <v>28</v>
      </c>
      <c r="C8" s="12" t="s">
        <v>20</v>
      </c>
      <c r="D8" s="55">
        <v>3</v>
      </c>
      <c r="E8" s="55">
        <v>2</v>
      </c>
      <c r="F8" s="55">
        <v>3</v>
      </c>
      <c r="G8" s="55">
        <v>3</v>
      </c>
      <c r="H8" s="55">
        <v>2</v>
      </c>
      <c r="I8" s="55">
        <v>2</v>
      </c>
      <c r="J8" s="55">
        <v>3</v>
      </c>
      <c r="K8" s="55">
        <v>3</v>
      </c>
      <c r="L8" s="55">
        <v>2</v>
      </c>
      <c r="M8" s="55">
        <v>2</v>
      </c>
      <c r="N8" s="55">
        <v>3</v>
      </c>
      <c r="O8" s="55">
        <v>2</v>
      </c>
      <c r="P8" s="55">
        <v>3</v>
      </c>
      <c r="Q8" s="92">
        <v>3</v>
      </c>
      <c r="R8" s="88">
        <f t="shared" si="0"/>
        <v>2.5714285714285716</v>
      </c>
      <c r="S8" s="96">
        <v>3</v>
      </c>
      <c r="T8" s="55">
        <v>3</v>
      </c>
      <c r="U8" s="55">
        <v>3</v>
      </c>
      <c r="V8" s="55">
        <v>2</v>
      </c>
      <c r="W8" s="55">
        <v>3</v>
      </c>
      <c r="X8" s="55">
        <v>3</v>
      </c>
      <c r="Y8" s="55">
        <v>3</v>
      </c>
      <c r="Z8" s="55">
        <v>3</v>
      </c>
      <c r="AA8" s="92">
        <v>3</v>
      </c>
      <c r="AB8" s="88">
        <f t="shared" si="1"/>
        <v>2.8888888888888888</v>
      </c>
      <c r="AC8" s="96">
        <v>3</v>
      </c>
      <c r="AD8" s="55">
        <v>3</v>
      </c>
      <c r="AE8" s="55">
        <v>2</v>
      </c>
      <c r="AF8" s="55">
        <v>2</v>
      </c>
      <c r="AG8" s="55">
        <v>2</v>
      </c>
      <c r="AH8" s="55">
        <v>3</v>
      </c>
      <c r="AI8" s="55">
        <v>3</v>
      </c>
      <c r="AJ8" s="55">
        <v>3</v>
      </c>
      <c r="AK8" s="55">
        <v>3</v>
      </c>
      <c r="AL8" s="55">
        <v>2</v>
      </c>
      <c r="AM8" s="55">
        <v>3</v>
      </c>
      <c r="AN8" s="55">
        <v>3</v>
      </c>
      <c r="AO8" s="55">
        <v>3</v>
      </c>
      <c r="AP8" s="55">
        <v>3</v>
      </c>
      <c r="AQ8" s="92">
        <v>3</v>
      </c>
      <c r="AR8" s="88">
        <f t="shared" si="2"/>
        <v>2.7333333333333334</v>
      </c>
    </row>
    <row r="9" spans="1:45">
      <c r="A9" s="13"/>
      <c r="B9" s="13"/>
      <c r="C9" s="14"/>
      <c r="D9" s="56">
        <f t="shared" ref="D9:Q9" si="3">AVERAGE(D4:D8)</f>
        <v>3</v>
      </c>
      <c r="E9" s="56">
        <f t="shared" si="3"/>
        <v>2.75</v>
      </c>
      <c r="F9" s="56">
        <f t="shared" si="3"/>
        <v>3</v>
      </c>
      <c r="G9" s="56">
        <f t="shared" si="3"/>
        <v>2.95</v>
      </c>
      <c r="H9" s="56">
        <f t="shared" si="3"/>
        <v>2.8</v>
      </c>
      <c r="I9" s="56">
        <f t="shared" si="3"/>
        <v>2.5499999999999998</v>
      </c>
      <c r="J9" s="56">
        <f t="shared" si="3"/>
        <v>2.75</v>
      </c>
      <c r="K9" s="56">
        <f t="shared" si="3"/>
        <v>2.95</v>
      </c>
      <c r="L9" s="56">
        <f t="shared" si="3"/>
        <v>2.75</v>
      </c>
      <c r="M9" s="56">
        <f t="shared" si="3"/>
        <v>2.35</v>
      </c>
      <c r="N9" s="56">
        <f t="shared" si="3"/>
        <v>2.95</v>
      </c>
      <c r="O9" s="56">
        <f t="shared" si="3"/>
        <v>2.5499999999999998</v>
      </c>
      <c r="P9" s="56">
        <f t="shared" si="3"/>
        <v>3</v>
      </c>
      <c r="Q9" s="93">
        <f t="shared" si="3"/>
        <v>3</v>
      </c>
      <c r="R9" s="88">
        <f t="shared" si="0"/>
        <v>2.8107142857142859</v>
      </c>
      <c r="S9" s="97">
        <f t="shared" ref="S9:AA9" si="4">AVERAGE(S4:S8)</f>
        <v>3</v>
      </c>
      <c r="T9" s="56">
        <f t="shared" si="4"/>
        <v>2.95</v>
      </c>
      <c r="U9" s="56">
        <f t="shared" si="4"/>
        <v>3</v>
      </c>
      <c r="V9" s="56">
        <f t="shared" si="4"/>
        <v>2.6</v>
      </c>
      <c r="W9" s="56">
        <f t="shared" si="4"/>
        <v>2.75</v>
      </c>
      <c r="X9" s="56">
        <f t="shared" si="4"/>
        <v>2.95</v>
      </c>
      <c r="Y9" s="56">
        <f t="shared" si="4"/>
        <v>3</v>
      </c>
      <c r="Z9" s="56">
        <f t="shared" si="4"/>
        <v>3</v>
      </c>
      <c r="AA9" s="93">
        <f t="shared" si="4"/>
        <v>3</v>
      </c>
      <c r="AB9" s="88">
        <f t="shared" si="1"/>
        <v>2.9166666666666665</v>
      </c>
      <c r="AC9" s="97">
        <f t="shared" ref="AC9:AE9" si="5">AVERAGE(AC4:AC8)</f>
        <v>2.95</v>
      </c>
      <c r="AD9" s="56">
        <f t="shared" si="5"/>
        <v>3</v>
      </c>
      <c r="AE9" s="56">
        <f t="shared" si="5"/>
        <v>2.75</v>
      </c>
      <c r="AF9" s="56">
        <f>AVERAGE(AF4:AF8)</f>
        <v>2.8</v>
      </c>
      <c r="AG9" s="56">
        <f t="shared" ref="AG9:AQ9" si="6">AVERAGE(AG4:AG8)</f>
        <v>2.6</v>
      </c>
      <c r="AH9" s="56">
        <f t="shared" si="6"/>
        <v>2.95</v>
      </c>
      <c r="AI9" s="56">
        <f t="shared" si="6"/>
        <v>2.95</v>
      </c>
      <c r="AJ9" s="56">
        <f t="shared" si="6"/>
        <v>3</v>
      </c>
      <c r="AK9" s="56">
        <f t="shared" si="6"/>
        <v>2.95</v>
      </c>
      <c r="AL9" s="56">
        <f t="shared" si="6"/>
        <v>2.6</v>
      </c>
      <c r="AM9" s="56">
        <f t="shared" si="6"/>
        <v>3</v>
      </c>
      <c r="AN9" s="56">
        <f t="shared" si="6"/>
        <v>2.8</v>
      </c>
      <c r="AO9" s="56">
        <f t="shared" si="6"/>
        <v>3</v>
      </c>
      <c r="AP9" s="56">
        <f t="shared" si="6"/>
        <v>3</v>
      </c>
      <c r="AQ9" s="93">
        <f t="shared" si="6"/>
        <v>3</v>
      </c>
      <c r="AR9" s="88">
        <f t="shared" si="2"/>
        <v>2.89</v>
      </c>
    </row>
    <row r="10" spans="1:45">
      <c r="A10" s="10" t="s">
        <v>29</v>
      </c>
      <c r="B10" s="10" t="s">
        <v>30</v>
      </c>
      <c r="C10" s="12" t="s">
        <v>31</v>
      </c>
      <c r="D10" s="55">
        <v>3</v>
      </c>
      <c r="E10" s="55">
        <v>3</v>
      </c>
      <c r="F10" s="55">
        <v>3</v>
      </c>
      <c r="G10" s="55">
        <v>3</v>
      </c>
      <c r="H10" s="55">
        <v>3</v>
      </c>
      <c r="I10" s="55">
        <v>3</v>
      </c>
      <c r="J10" s="55">
        <v>3</v>
      </c>
      <c r="K10" s="55">
        <v>3</v>
      </c>
      <c r="L10" s="55">
        <v>3</v>
      </c>
      <c r="M10" s="55">
        <v>3</v>
      </c>
      <c r="N10" s="55">
        <v>3</v>
      </c>
      <c r="O10" s="55">
        <v>3</v>
      </c>
      <c r="P10" s="55">
        <v>3</v>
      </c>
      <c r="Q10" s="92">
        <v>3</v>
      </c>
      <c r="R10" s="88">
        <f t="shared" si="0"/>
        <v>3</v>
      </c>
      <c r="S10" s="96">
        <v>3</v>
      </c>
      <c r="T10" s="55">
        <v>3</v>
      </c>
      <c r="U10" s="55">
        <v>3</v>
      </c>
      <c r="V10" s="55">
        <v>3</v>
      </c>
      <c r="W10" s="55">
        <v>3</v>
      </c>
      <c r="X10" s="55">
        <v>3</v>
      </c>
      <c r="Y10" s="55">
        <v>3</v>
      </c>
      <c r="Z10" s="55">
        <v>3</v>
      </c>
      <c r="AA10" s="92">
        <v>3</v>
      </c>
      <c r="AB10" s="88">
        <f t="shared" si="1"/>
        <v>3</v>
      </c>
      <c r="AC10" s="96">
        <v>3</v>
      </c>
      <c r="AD10" s="55">
        <v>3</v>
      </c>
      <c r="AE10" s="55">
        <v>3</v>
      </c>
      <c r="AF10" s="55">
        <v>3</v>
      </c>
      <c r="AG10" s="55">
        <v>3</v>
      </c>
      <c r="AH10" s="55">
        <v>3</v>
      </c>
      <c r="AI10" s="55">
        <v>3</v>
      </c>
      <c r="AJ10" s="55">
        <v>3</v>
      </c>
      <c r="AK10" s="55">
        <v>3</v>
      </c>
      <c r="AL10" s="55">
        <v>3</v>
      </c>
      <c r="AM10" s="55">
        <v>3</v>
      </c>
      <c r="AN10" s="55">
        <v>3</v>
      </c>
      <c r="AO10" s="55">
        <v>3</v>
      </c>
      <c r="AP10" s="55">
        <v>3</v>
      </c>
      <c r="AQ10" s="92">
        <v>3</v>
      </c>
      <c r="AR10" s="88">
        <f t="shared" si="2"/>
        <v>3</v>
      </c>
    </row>
    <row r="11" spans="1:45">
      <c r="A11" s="10" t="s">
        <v>32</v>
      </c>
      <c r="B11" s="10" t="s">
        <v>33</v>
      </c>
      <c r="C11" s="12" t="s">
        <v>31</v>
      </c>
      <c r="D11" s="55">
        <v>3</v>
      </c>
      <c r="E11" s="55">
        <v>3</v>
      </c>
      <c r="F11" s="55">
        <v>3</v>
      </c>
      <c r="G11" s="55">
        <v>3</v>
      </c>
      <c r="H11" s="55">
        <v>3</v>
      </c>
      <c r="I11" s="55">
        <v>3</v>
      </c>
      <c r="J11" s="55">
        <v>3</v>
      </c>
      <c r="K11" s="55">
        <v>3</v>
      </c>
      <c r="L11" s="55">
        <v>3</v>
      </c>
      <c r="M11" s="55">
        <v>3</v>
      </c>
      <c r="N11" s="55">
        <v>3</v>
      </c>
      <c r="O11" s="55">
        <v>3</v>
      </c>
      <c r="P11" s="55">
        <v>3</v>
      </c>
      <c r="Q11" s="92">
        <v>3</v>
      </c>
      <c r="R11" s="88">
        <f t="shared" si="0"/>
        <v>3</v>
      </c>
      <c r="S11" s="96">
        <v>3</v>
      </c>
      <c r="T11" s="55">
        <v>3</v>
      </c>
      <c r="U11" s="55">
        <v>3</v>
      </c>
      <c r="V11" s="55">
        <v>3</v>
      </c>
      <c r="W11" s="55">
        <v>3</v>
      </c>
      <c r="X11" s="55">
        <v>3</v>
      </c>
      <c r="Y11" s="55">
        <v>3</v>
      </c>
      <c r="Z11" s="55">
        <v>3</v>
      </c>
      <c r="AA11" s="92">
        <v>3</v>
      </c>
      <c r="AB11" s="88">
        <f t="shared" si="1"/>
        <v>3</v>
      </c>
      <c r="AC11" s="96">
        <v>3</v>
      </c>
      <c r="AD11" s="55">
        <v>3</v>
      </c>
      <c r="AE11" s="55">
        <v>3</v>
      </c>
      <c r="AF11" s="55">
        <v>3</v>
      </c>
      <c r="AG11" s="55">
        <v>3</v>
      </c>
      <c r="AH11" s="55">
        <v>3</v>
      </c>
      <c r="AI11" s="55">
        <v>3</v>
      </c>
      <c r="AJ11" s="55">
        <v>3</v>
      </c>
      <c r="AK11" s="55">
        <v>3</v>
      </c>
      <c r="AL11" s="55">
        <v>3</v>
      </c>
      <c r="AM11" s="55">
        <v>3</v>
      </c>
      <c r="AN11" s="55">
        <v>3</v>
      </c>
      <c r="AO11" s="55">
        <v>3</v>
      </c>
      <c r="AP11" s="55">
        <v>3</v>
      </c>
      <c r="AQ11" s="92">
        <v>3</v>
      </c>
      <c r="AR11" s="88">
        <f t="shared" si="2"/>
        <v>3</v>
      </c>
    </row>
    <row r="12" spans="1:45">
      <c r="A12" s="10" t="s">
        <v>34</v>
      </c>
      <c r="B12" s="10" t="s">
        <v>35</v>
      </c>
      <c r="C12" s="12" t="s">
        <v>36</v>
      </c>
      <c r="D12" s="55">
        <v>3</v>
      </c>
      <c r="E12" s="55">
        <v>3</v>
      </c>
      <c r="F12" s="55">
        <v>3</v>
      </c>
      <c r="G12" s="55">
        <v>3</v>
      </c>
      <c r="H12" s="55">
        <v>3</v>
      </c>
      <c r="I12" s="55">
        <v>3</v>
      </c>
      <c r="J12" s="55">
        <v>3</v>
      </c>
      <c r="K12" s="55">
        <v>3</v>
      </c>
      <c r="L12" s="55">
        <v>3</v>
      </c>
      <c r="M12" s="55">
        <v>3</v>
      </c>
      <c r="N12" s="55">
        <v>3</v>
      </c>
      <c r="O12" s="55">
        <v>3</v>
      </c>
      <c r="P12" s="55">
        <v>3</v>
      </c>
      <c r="Q12" s="92">
        <v>3</v>
      </c>
      <c r="R12" s="88">
        <f t="shared" si="0"/>
        <v>3</v>
      </c>
      <c r="S12" s="96">
        <v>3</v>
      </c>
      <c r="T12" s="55">
        <v>3</v>
      </c>
      <c r="U12" s="55">
        <v>3</v>
      </c>
      <c r="V12" s="55">
        <v>3</v>
      </c>
      <c r="W12" s="55">
        <v>3</v>
      </c>
      <c r="X12" s="55">
        <v>3</v>
      </c>
      <c r="Y12" s="55">
        <v>3</v>
      </c>
      <c r="Z12" s="55">
        <v>3</v>
      </c>
      <c r="AA12" s="92">
        <v>3</v>
      </c>
      <c r="AB12" s="88">
        <f t="shared" si="1"/>
        <v>3</v>
      </c>
      <c r="AC12" s="96">
        <v>3</v>
      </c>
      <c r="AD12" s="55">
        <v>3</v>
      </c>
      <c r="AE12" s="55">
        <v>3</v>
      </c>
      <c r="AF12" s="55">
        <v>3</v>
      </c>
      <c r="AG12" s="55">
        <v>3</v>
      </c>
      <c r="AH12" s="55">
        <v>3</v>
      </c>
      <c r="AI12" s="55">
        <v>3</v>
      </c>
      <c r="AJ12" s="55">
        <v>3</v>
      </c>
      <c r="AK12" s="55">
        <v>3</v>
      </c>
      <c r="AL12" s="55">
        <v>3</v>
      </c>
      <c r="AM12" s="55">
        <v>3</v>
      </c>
      <c r="AN12" s="55">
        <v>3</v>
      </c>
      <c r="AO12" s="55">
        <v>3</v>
      </c>
      <c r="AP12" s="55">
        <v>3</v>
      </c>
      <c r="AQ12" s="92">
        <v>3</v>
      </c>
      <c r="AR12" s="88">
        <f t="shared" si="2"/>
        <v>3</v>
      </c>
    </row>
    <row r="13" spans="1:45">
      <c r="A13" s="10" t="s">
        <v>37</v>
      </c>
      <c r="B13" s="10" t="s">
        <v>38</v>
      </c>
      <c r="C13" s="11" t="s">
        <v>39</v>
      </c>
      <c r="D13" s="55">
        <v>2</v>
      </c>
      <c r="E13" s="55">
        <v>3</v>
      </c>
      <c r="F13" s="55">
        <v>3</v>
      </c>
      <c r="G13" s="55">
        <v>2</v>
      </c>
      <c r="H13" s="55">
        <v>3</v>
      </c>
      <c r="I13" s="55">
        <v>3</v>
      </c>
      <c r="J13" s="55">
        <v>2</v>
      </c>
      <c r="K13" s="55">
        <v>2</v>
      </c>
      <c r="L13" s="55">
        <v>3</v>
      </c>
      <c r="M13" s="55">
        <v>3</v>
      </c>
      <c r="N13" s="55">
        <v>3</v>
      </c>
      <c r="O13" s="55">
        <v>2</v>
      </c>
      <c r="P13" s="55">
        <v>3</v>
      </c>
      <c r="Q13" s="92">
        <v>2</v>
      </c>
      <c r="R13" s="88">
        <f t="shared" si="0"/>
        <v>2.5714285714285716</v>
      </c>
      <c r="S13" s="96">
        <v>3</v>
      </c>
      <c r="T13" s="55">
        <v>3</v>
      </c>
      <c r="U13" s="55">
        <v>3</v>
      </c>
      <c r="V13" s="55">
        <v>3</v>
      </c>
      <c r="W13" s="55">
        <v>3</v>
      </c>
      <c r="X13" s="55">
        <v>3</v>
      </c>
      <c r="Y13" s="55">
        <v>3</v>
      </c>
      <c r="Z13" s="55">
        <v>3</v>
      </c>
      <c r="AA13" s="92">
        <v>2</v>
      </c>
      <c r="AB13" s="88">
        <f t="shared" si="1"/>
        <v>2.8888888888888888</v>
      </c>
      <c r="AC13" s="96">
        <v>3</v>
      </c>
      <c r="AD13" s="55">
        <v>3</v>
      </c>
      <c r="AE13" s="55">
        <v>3</v>
      </c>
      <c r="AF13" s="55">
        <v>2</v>
      </c>
      <c r="AG13" s="55">
        <v>2</v>
      </c>
      <c r="AH13" s="55">
        <v>2</v>
      </c>
      <c r="AI13" s="55">
        <v>3</v>
      </c>
      <c r="AJ13" s="55">
        <v>3</v>
      </c>
      <c r="AK13" s="55">
        <v>3</v>
      </c>
      <c r="AL13" s="55">
        <v>2</v>
      </c>
      <c r="AM13" s="55">
        <v>2</v>
      </c>
      <c r="AN13" s="55">
        <v>2</v>
      </c>
      <c r="AO13" s="55">
        <v>3</v>
      </c>
      <c r="AP13" s="55">
        <v>2</v>
      </c>
      <c r="AQ13" s="92">
        <v>3</v>
      </c>
      <c r="AR13" s="88">
        <f t="shared" si="2"/>
        <v>2.5333333333333332</v>
      </c>
    </row>
    <row r="14" spans="1:45">
      <c r="A14" s="10" t="s">
        <v>40</v>
      </c>
      <c r="B14" s="10" t="s">
        <v>41</v>
      </c>
      <c r="C14" s="11" t="s">
        <v>42</v>
      </c>
      <c r="D14" s="55">
        <v>2.5</v>
      </c>
      <c r="E14" s="55">
        <v>3</v>
      </c>
      <c r="F14" s="55">
        <v>3</v>
      </c>
      <c r="G14" s="55">
        <v>2</v>
      </c>
      <c r="H14" s="55">
        <v>3</v>
      </c>
      <c r="I14" s="55">
        <v>2</v>
      </c>
      <c r="J14" s="55">
        <v>3</v>
      </c>
      <c r="K14" s="55">
        <v>3</v>
      </c>
      <c r="L14" s="55">
        <v>2</v>
      </c>
      <c r="M14" s="55">
        <v>3</v>
      </c>
      <c r="N14" s="55">
        <v>3</v>
      </c>
      <c r="O14" s="55">
        <v>2.5</v>
      </c>
      <c r="P14" s="55">
        <v>3</v>
      </c>
      <c r="Q14" s="92">
        <v>3</v>
      </c>
      <c r="R14" s="88">
        <f t="shared" si="0"/>
        <v>2.7142857142857144</v>
      </c>
      <c r="S14" s="96">
        <v>2</v>
      </c>
      <c r="T14" s="55">
        <v>2.5</v>
      </c>
      <c r="U14" s="55">
        <v>3</v>
      </c>
      <c r="V14" s="55">
        <v>3</v>
      </c>
      <c r="W14" s="55">
        <v>3</v>
      </c>
      <c r="X14" s="55">
        <v>2</v>
      </c>
      <c r="Y14" s="55">
        <v>2</v>
      </c>
      <c r="Z14" s="55">
        <v>2</v>
      </c>
      <c r="AA14" s="92">
        <v>3</v>
      </c>
      <c r="AB14" s="88">
        <f t="shared" si="1"/>
        <v>2.5</v>
      </c>
      <c r="AC14" s="96">
        <v>3</v>
      </c>
      <c r="AD14" s="55">
        <v>3</v>
      </c>
      <c r="AE14" s="55">
        <v>2</v>
      </c>
      <c r="AF14" s="55">
        <v>2</v>
      </c>
      <c r="AG14" s="55">
        <v>3</v>
      </c>
      <c r="AH14" s="55">
        <v>2</v>
      </c>
      <c r="AI14" s="55">
        <v>2</v>
      </c>
      <c r="AJ14" s="55">
        <v>2</v>
      </c>
      <c r="AK14" s="55">
        <v>3</v>
      </c>
      <c r="AL14" s="55">
        <v>2.5</v>
      </c>
      <c r="AM14" s="55">
        <v>2</v>
      </c>
      <c r="AN14" s="55">
        <v>3</v>
      </c>
      <c r="AO14" s="55">
        <v>3</v>
      </c>
      <c r="AP14" s="55">
        <v>3</v>
      </c>
      <c r="AQ14" s="92">
        <v>3</v>
      </c>
      <c r="AR14" s="88">
        <f t="shared" si="2"/>
        <v>2.5666666666666669</v>
      </c>
    </row>
    <row r="15" spans="1:45">
      <c r="A15" s="10" t="s">
        <v>43</v>
      </c>
      <c r="B15" s="10" t="s">
        <v>44</v>
      </c>
      <c r="C15" s="12" t="s">
        <v>45</v>
      </c>
      <c r="D15" s="55">
        <v>2.5</v>
      </c>
      <c r="E15" s="55">
        <v>2.5</v>
      </c>
      <c r="F15" s="55">
        <v>3</v>
      </c>
      <c r="G15" s="55">
        <v>3</v>
      </c>
      <c r="H15" s="55">
        <v>3</v>
      </c>
      <c r="I15" s="55">
        <v>2.5</v>
      </c>
      <c r="J15" s="55">
        <v>3</v>
      </c>
      <c r="K15" s="55">
        <v>2.5</v>
      </c>
      <c r="L15" s="55">
        <v>2.5</v>
      </c>
      <c r="M15" s="55">
        <v>3</v>
      </c>
      <c r="N15" s="55">
        <v>2.5</v>
      </c>
      <c r="O15" s="55">
        <v>2.5</v>
      </c>
      <c r="P15" s="55">
        <v>3</v>
      </c>
      <c r="Q15" s="92">
        <v>3</v>
      </c>
      <c r="R15" s="88">
        <f t="shared" si="0"/>
        <v>2.75</v>
      </c>
      <c r="S15" s="96">
        <v>2.5</v>
      </c>
      <c r="T15" s="55">
        <v>3</v>
      </c>
      <c r="U15" s="55">
        <v>2.5</v>
      </c>
      <c r="V15" s="55">
        <v>2.5</v>
      </c>
      <c r="W15" s="55">
        <v>3</v>
      </c>
      <c r="X15" s="55">
        <v>3</v>
      </c>
      <c r="Y15" s="55">
        <v>2.5</v>
      </c>
      <c r="Z15" s="55">
        <v>2.5</v>
      </c>
      <c r="AA15" s="92">
        <v>3</v>
      </c>
      <c r="AB15" s="88">
        <f t="shared" si="1"/>
        <v>2.7222222222222223</v>
      </c>
      <c r="AC15" s="96">
        <v>3</v>
      </c>
      <c r="AD15" s="55">
        <v>3</v>
      </c>
      <c r="AE15" s="55">
        <v>2.5</v>
      </c>
      <c r="AF15" s="55">
        <v>2</v>
      </c>
      <c r="AG15" s="55">
        <v>3</v>
      </c>
      <c r="AH15" s="55">
        <v>2</v>
      </c>
      <c r="AI15" s="55">
        <v>3</v>
      </c>
      <c r="AJ15" s="55">
        <v>2.5</v>
      </c>
      <c r="AK15" s="55">
        <v>2.5</v>
      </c>
      <c r="AL15" s="55">
        <v>2</v>
      </c>
      <c r="AM15" s="55">
        <v>2.5</v>
      </c>
      <c r="AN15" s="55">
        <v>3</v>
      </c>
      <c r="AO15" s="55">
        <v>2.5</v>
      </c>
      <c r="AP15" s="55">
        <v>3</v>
      </c>
      <c r="AQ15" s="92">
        <v>3</v>
      </c>
      <c r="AR15" s="88">
        <f t="shared" si="2"/>
        <v>2.6333333333333333</v>
      </c>
    </row>
    <row r="16" spans="1:45">
      <c r="A16" s="10" t="s">
        <v>46</v>
      </c>
      <c r="B16" s="10" t="s">
        <v>47</v>
      </c>
      <c r="C16" s="11" t="s">
        <v>48</v>
      </c>
      <c r="D16" s="55">
        <v>2.75</v>
      </c>
      <c r="E16" s="55">
        <v>2.75</v>
      </c>
      <c r="F16" s="55">
        <v>3</v>
      </c>
      <c r="G16" s="55">
        <v>2.75</v>
      </c>
      <c r="H16" s="55">
        <v>3</v>
      </c>
      <c r="I16" s="55">
        <v>2.75</v>
      </c>
      <c r="J16" s="55">
        <v>2.75</v>
      </c>
      <c r="K16" s="55">
        <v>2.75</v>
      </c>
      <c r="L16" s="55">
        <v>2.75</v>
      </c>
      <c r="M16" s="55">
        <v>2.75</v>
      </c>
      <c r="N16" s="55">
        <v>2.75</v>
      </c>
      <c r="O16" s="55">
        <v>3</v>
      </c>
      <c r="P16" s="55">
        <v>3</v>
      </c>
      <c r="Q16" s="92">
        <v>3</v>
      </c>
      <c r="R16" s="88">
        <f t="shared" si="0"/>
        <v>2.8392857142857144</v>
      </c>
      <c r="S16" s="96">
        <v>3</v>
      </c>
      <c r="T16" s="55">
        <v>2.75</v>
      </c>
      <c r="U16" s="55">
        <v>3</v>
      </c>
      <c r="V16" s="55">
        <v>3</v>
      </c>
      <c r="W16" s="55">
        <v>2.75</v>
      </c>
      <c r="X16" s="55">
        <v>3</v>
      </c>
      <c r="Y16" s="55">
        <v>2.75</v>
      </c>
      <c r="Z16" s="55">
        <v>3</v>
      </c>
      <c r="AA16" s="92">
        <v>3</v>
      </c>
      <c r="AB16" s="88">
        <f t="shared" si="1"/>
        <v>2.9166666666666665</v>
      </c>
      <c r="AC16" s="96">
        <v>3</v>
      </c>
      <c r="AD16" s="55">
        <v>3</v>
      </c>
      <c r="AE16" s="55">
        <v>2.75</v>
      </c>
      <c r="AF16" s="55">
        <v>3</v>
      </c>
      <c r="AG16" s="55">
        <v>3</v>
      </c>
      <c r="AH16" s="55">
        <v>2.75</v>
      </c>
      <c r="AI16" s="55">
        <v>3</v>
      </c>
      <c r="AJ16" s="55">
        <v>2.75</v>
      </c>
      <c r="AK16" s="55">
        <v>2.75</v>
      </c>
      <c r="AL16" s="55">
        <v>2.75</v>
      </c>
      <c r="AM16" s="55">
        <v>3</v>
      </c>
      <c r="AN16" s="55">
        <v>3</v>
      </c>
      <c r="AO16" s="55">
        <v>3</v>
      </c>
      <c r="AP16" s="55">
        <v>3</v>
      </c>
      <c r="AQ16" s="92">
        <v>3</v>
      </c>
      <c r="AR16" s="88">
        <f t="shared" si="2"/>
        <v>2.9166666666666665</v>
      </c>
    </row>
    <row r="17" spans="1:44">
      <c r="A17" s="10" t="s">
        <v>49</v>
      </c>
      <c r="B17" s="10" t="s">
        <v>50</v>
      </c>
      <c r="C17" s="11" t="s">
        <v>48</v>
      </c>
      <c r="D17" s="55">
        <v>3</v>
      </c>
      <c r="E17" s="55">
        <v>3</v>
      </c>
      <c r="F17" s="55">
        <v>2</v>
      </c>
      <c r="G17" s="55">
        <v>2</v>
      </c>
      <c r="H17" s="55">
        <v>3</v>
      </c>
      <c r="I17" s="55">
        <v>2</v>
      </c>
      <c r="J17" s="55">
        <v>2</v>
      </c>
      <c r="K17" s="55">
        <v>3</v>
      </c>
      <c r="L17" s="55">
        <v>3</v>
      </c>
      <c r="M17" s="55">
        <v>3</v>
      </c>
      <c r="N17" s="55">
        <v>3</v>
      </c>
      <c r="O17" s="55">
        <v>3</v>
      </c>
      <c r="P17" s="55">
        <v>3</v>
      </c>
      <c r="Q17" s="92">
        <v>3</v>
      </c>
      <c r="R17" s="88">
        <f t="shared" si="0"/>
        <v>2.7142857142857144</v>
      </c>
      <c r="S17" s="96">
        <v>3</v>
      </c>
      <c r="T17" s="55">
        <v>2</v>
      </c>
      <c r="U17" s="55">
        <v>2</v>
      </c>
      <c r="V17" s="55">
        <v>3</v>
      </c>
      <c r="W17" s="55">
        <v>3</v>
      </c>
      <c r="X17" s="55">
        <v>3</v>
      </c>
      <c r="Y17" s="55">
        <v>3</v>
      </c>
      <c r="Z17" s="55">
        <v>3</v>
      </c>
      <c r="AA17" s="92">
        <v>3</v>
      </c>
      <c r="AB17" s="88">
        <f t="shared" si="1"/>
        <v>2.7777777777777777</v>
      </c>
      <c r="AC17" s="96">
        <v>3</v>
      </c>
      <c r="AD17" s="55">
        <v>3</v>
      </c>
      <c r="AE17" s="55">
        <v>3</v>
      </c>
      <c r="AF17" s="55">
        <v>3</v>
      </c>
      <c r="AG17" s="55">
        <v>3</v>
      </c>
      <c r="AH17" s="55">
        <v>3</v>
      </c>
      <c r="AI17" s="55">
        <v>3</v>
      </c>
      <c r="AJ17" s="55">
        <v>3</v>
      </c>
      <c r="AK17" s="55">
        <v>3</v>
      </c>
      <c r="AL17" s="55">
        <v>3</v>
      </c>
      <c r="AM17" s="55">
        <v>3</v>
      </c>
      <c r="AN17" s="55">
        <v>3</v>
      </c>
      <c r="AO17" s="55">
        <v>3</v>
      </c>
      <c r="AP17" s="55">
        <v>3</v>
      </c>
      <c r="AQ17" s="92">
        <v>3</v>
      </c>
      <c r="AR17" s="88">
        <f t="shared" si="2"/>
        <v>3</v>
      </c>
    </row>
    <row r="18" spans="1:44">
      <c r="A18" s="10" t="s">
        <v>51</v>
      </c>
      <c r="B18" s="10" t="s">
        <v>52</v>
      </c>
      <c r="C18" s="12" t="s">
        <v>48</v>
      </c>
      <c r="D18" s="55">
        <v>3</v>
      </c>
      <c r="E18" s="55">
        <v>3</v>
      </c>
      <c r="F18" s="55">
        <v>3</v>
      </c>
      <c r="G18" s="55">
        <v>3</v>
      </c>
      <c r="H18" s="55">
        <v>3</v>
      </c>
      <c r="I18" s="55">
        <v>3</v>
      </c>
      <c r="J18" s="55">
        <v>3</v>
      </c>
      <c r="K18" s="55">
        <v>3</v>
      </c>
      <c r="L18" s="55">
        <v>3</v>
      </c>
      <c r="M18" s="55">
        <v>3</v>
      </c>
      <c r="N18" s="55">
        <v>3</v>
      </c>
      <c r="O18" s="55">
        <v>3</v>
      </c>
      <c r="P18" s="55">
        <v>3</v>
      </c>
      <c r="Q18" s="92">
        <v>3</v>
      </c>
      <c r="R18" s="88">
        <f t="shared" si="0"/>
        <v>3</v>
      </c>
      <c r="S18" s="96">
        <v>3</v>
      </c>
      <c r="T18" s="55">
        <v>3</v>
      </c>
      <c r="U18" s="55">
        <v>3</v>
      </c>
      <c r="V18" s="55">
        <v>3</v>
      </c>
      <c r="W18" s="55">
        <v>3</v>
      </c>
      <c r="X18" s="55">
        <v>3</v>
      </c>
      <c r="Y18" s="55">
        <v>3</v>
      </c>
      <c r="Z18" s="55">
        <v>3</v>
      </c>
      <c r="AA18" s="92">
        <v>3</v>
      </c>
      <c r="AB18" s="88">
        <f t="shared" si="1"/>
        <v>3</v>
      </c>
      <c r="AC18" s="96">
        <v>3</v>
      </c>
      <c r="AD18" s="55">
        <v>3</v>
      </c>
      <c r="AE18" s="55">
        <v>3</v>
      </c>
      <c r="AF18" s="55">
        <v>2</v>
      </c>
      <c r="AG18" s="55">
        <v>2</v>
      </c>
      <c r="AH18" s="55">
        <v>3</v>
      </c>
      <c r="AI18" s="55">
        <v>3</v>
      </c>
      <c r="AJ18" s="55">
        <v>3</v>
      </c>
      <c r="AK18" s="55">
        <v>3</v>
      </c>
      <c r="AL18" s="55">
        <v>3</v>
      </c>
      <c r="AM18" s="55">
        <v>2</v>
      </c>
      <c r="AN18" s="55">
        <v>3</v>
      </c>
      <c r="AO18" s="55">
        <v>3</v>
      </c>
      <c r="AP18" s="55">
        <v>3</v>
      </c>
      <c r="AQ18" s="92">
        <v>3</v>
      </c>
      <c r="AR18" s="88">
        <f t="shared" si="2"/>
        <v>2.8</v>
      </c>
    </row>
    <row r="19" spans="1:44">
      <c r="A19" s="10" t="s">
        <v>53</v>
      </c>
      <c r="B19" s="10" t="s">
        <v>54</v>
      </c>
      <c r="C19" s="11" t="s">
        <v>55</v>
      </c>
      <c r="D19" s="55">
        <v>2</v>
      </c>
      <c r="E19" s="55">
        <v>2</v>
      </c>
      <c r="F19" s="55">
        <v>2</v>
      </c>
      <c r="G19" s="55">
        <v>2</v>
      </c>
      <c r="H19" s="55">
        <v>3</v>
      </c>
      <c r="I19" s="55">
        <v>3</v>
      </c>
      <c r="J19" s="55">
        <v>3</v>
      </c>
      <c r="K19" s="55">
        <v>3</v>
      </c>
      <c r="L19" s="55">
        <v>3</v>
      </c>
      <c r="M19" s="55">
        <v>3</v>
      </c>
      <c r="N19" s="55">
        <v>3</v>
      </c>
      <c r="O19" s="55">
        <v>3</v>
      </c>
      <c r="P19" s="55">
        <v>3</v>
      </c>
      <c r="Q19" s="92">
        <v>3</v>
      </c>
      <c r="R19" s="88">
        <f t="shared" si="0"/>
        <v>2.7142857142857144</v>
      </c>
      <c r="S19" s="96">
        <v>3</v>
      </c>
      <c r="T19" s="55">
        <v>3</v>
      </c>
      <c r="U19" s="55">
        <v>3</v>
      </c>
      <c r="V19" s="55">
        <v>3</v>
      </c>
      <c r="W19" s="55">
        <v>3</v>
      </c>
      <c r="X19" s="55">
        <v>3</v>
      </c>
      <c r="Y19" s="55">
        <v>2</v>
      </c>
      <c r="Z19" s="55">
        <v>3</v>
      </c>
      <c r="AA19" s="92">
        <v>3</v>
      </c>
      <c r="AB19" s="88">
        <f t="shared" si="1"/>
        <v>2.8888888888888888</v>
      </c>
      <c r="AC19" s="96">
        <v>3</v>
      </c>
      <c r="AD19" s="55">
        <v>3</v>
      </c>
      <c r="AE19" s="55">
        <v>3</v>
      </c>
      <c r="AF19" s="55">
        <v>2</v>
      </c>
      <c r="AG19" s="55">
        <v>2</v>
      </c>
      <c r="AH19" s="55">
        <v>3</v>
      </c>
      <c r="AI19" s="55">
        <v>3</v>
      </c>
      <c r="AJ19" s="55">
        <v>2</v>
      </c>
      <c r="AK19" s="55">
        <v>3</v>
      </c>
      <c r="AL19" s="55">
        <v>3</v>
      </c>
      <c r="AM19" s="55">
        <v>3</v>
      </c>
      <c r="AN19" s="55">
        <v>3</v>
      </c>
      <c r="AO19" s="55">
        <v>3</v>
      </c>
      <c r="AP19" s="55">
        <v>3</v>
      </c>
      <c r="AQ19" s="92">
        <v>3</v>
      </c>
      <c r="AR19" s="88">
        <f t="shared" si="2"/>
        <v>2.8</v>
      </c>
    </row>
    <row r="20" spans="1:44">
      <c r="A20" s="10" t="s">
        <v>56</v>
      </c>
      <c r="B20" s="10" t="s">
        <v>57</v>
      </c>
      <c r="C20" s="12" t="s">
        <v>55</v>
      </c>
      <c r="D20" s="55">
        <v>3</v>
      </c>
      <c r="E20" s="55">
        <v>3</v>
      </c>
      <c r="F20" s="55">
        <v>3</v>
      </c>
      <c r="G20" s="55">
        <v>3</v>
      </c>
      <c r="H20" s="55">
        <v>3</v>
      </c>
      <c r="I20" s="55">
        <v>3</v>
      </c>
      <c r="J20" s="55">
        <v>3</v>
      </c>
      <c r="K20" s="55">
        <v>2</v>
      </c>
      <c r="L20" s="55">
        <v>2</v>
      </c>
      <c r="M20" s="55">
        <v>3</v>
      </c>
      <c r="N20" s="55">
        <v>3</v>
      </c>
      <c r="O20" s="55">
        <v>3</v>
      </c>
      <c r="P20" s="55">
        <v>3</v>
      </c>
      <c r="Q20" s="92">
        <v>3</v>
      </c>
      <c r="R20" s="88">
        <f t="shared" si="0"/>
        <v>2.8571428571428572</v>
      </c>
      <c r="S20" s="96">
        <v>3</v>
      </c>
      <c r="T20" s="55">
        <v>3</v>
      </c>
      <c r="U20" s="55">
        <v>3</v>
      </c>
      <c r="V20" s="55">
        <v>3</v>
      </c>
      <c r="W20" s="55">
        <v>2</v>
      </c>
      <c r="X20" s="55">
        <v>3</v>
      </c>
      <c r="Y20" s="55">
        <v>3</v>
      </c>
      <c r="Z20" s="55">
        <v>3</v>
      </c>
      <c r="AA20" s="92">
        <v>3</v>
      </c>
      <c r="AB20" s="88">
        <f t="shared" si="1"/>
        <v>2.8888888888888888</v>
      </c>
      <c r="AC20" s="96">
        <v>3</v>
      </c>
      <c r="AD20" s="55">
        <v>2</v>
      </c>
      <c r="AE20" s="55">
        <v>2</v>
      </c>
      <c r="AF20" s="55">
        <v>3</v>
      </c>
      <c r="AG20" s="55">
        <v>3</v>
      </c>
      <c r="AH20" s="55">
        <v>3</v>
      </c>
      <c r="AI20" s="55">
        <v>3</v>
      </c>
      <c r="AJ20" s="55">
        <v>3</v>
      </c>
      <c r="AK20" s="55">
        <v>3</v>
      </c>
      <c r="AL20" s="55">
        <v>3</v>
      </c>
      <c r="AM20" s="55">
        <v>3</v>
      </c>
      <c r="AN20" s="55">
        <v>3</v>
      </c>
      <c r="AO20" s="55">
        <v>3</v>
      </c>
      <c r="AP20" s="55">
        <v>3</v>
      </c>
      <c r="AQ20" s="92">
        <v>3</v>
      </c>
      <c r="AR20" s="88">
        <f t="shared" si="2"/>
        <v>2.8666666666666667</v>
      </c>
    </row>
    <row r="21" spans="1:44">
      <c r="A21" s="10" t="s">
        <v>58</v>
      </c>
      <c r="B21" s="10" t="s">
        <v>59</v>
      </c>
      <c r="C21" s="12" t="s">
        <v>55</v>
      </c>
      <c r="D21" s="55">
        <v>3</v>
      </c>
      <c r="E21" s="55">
        <v>3</v>
      </c>
      <c r="F21" s="55">
        <v>3</v>
      </c>
      <c r="G21" s="55">
        <v>3</v>
      </c>
      <c r="H21" s="55">
        <v>3</v>
      </c>
      <c r="I21" s="55">
        <v>3</v>
      </c>
      <c r="J21" s="55">
        <v>3</v>
      </c>
      <c r="K21" s="55">
        <v>2</v>
      </c>
      <c r="L21" s="55">
        <v>2</v>
      </c>
      <c r="M21" s="55">
        <v>2</v>
      </c>
      <c r="N21" s="55">
        <v>2</v>
      </c>
      <c r="O21" s="55">
        <v>2</v>
      </c>
      <c r="P21" s="55">
        <v>3</v>
      </c>
      <c r="Q21" s="92">
        <v>3</v>
      </c>
      <c r="R21" s="88">
        <f t="shared" si="0"/>
        <v>2.6428571428571428</v>
      </c>
      <c r="S21" s="96">
        <v>3</v>
      </c>
      <c r="T21" s="55">
        <v>2</v>
      </c>
      <c r="U21" s="55">
        <v>3</v>
      </c>
      <c r="V21" s="55">
        <v>3</v>
      </c>
      <c r="W21" s="55">
        <v>3</v>
      </c>
      <c r="X21" s="55">
        <v>3</v>
      </c>
      <c r="Y21" s="55">
        <v>3</v>
      </c>
      <c r="Z21" s="55">
        <v>3</v>
      </c>
      <c r="AA21" s="92">
        <v>3</v>
      </c>
      <c r="AB21" s="88">
        <f t="shared" si="1"/>
        <v>2.8888888888888888</v>
      </c>
      <c r="AC21" s="96">
        <v>2</v>
      </c>
      <c r="AD21" s="55">
        <v>3</v>
      </c>
      <c r="AE21" s="55">
        <v>2</v>
      </c>
      <c r="AF21" s="55">
        <v>3</v>
      </c>
      <c r="AG21" s="55">
        <v>2</v>
      </c>
      <c r="AH21" s="55">
        <v>2</v>
      </c>
      <c r="AI21" s="55">
        <v>3</v>
      </c>
      <c r="AJ21" s="55">
        <v>3</v>
      </c>
      <c r="AK21" s="55">
        <v>2</v>
      </c>
      <c r="AL21" s="55">
        <v>2</v>
      </c>
      <c r="AM21" s="55">
        <v>3</v>
      </c>
      <c r="AN21" s="55">
        <v>3</v>
      </c>
      <c r="AO21" s="55">
        <v>3</v>
      </c>
      <c r="AP21" s="55">
        <v>3</v>
      </c>
      <c r="AQ21" s="92">
        <v>3</v>
      </c>
      <c r="AR21" s="88">
        <f t="shared" si="2"/>
        <v>2.6</v>
      </c>
    </row>
    <row r="22" spans="1:44">
      <c r="A22" s="10" t="s">
        <v>60</v>
      </c>
      <c r="B22" s="10" t="s">
        <v>61</v>
      </c>
      <c r="C22" s="12" t="s">
        <v>55</v>
      </c>
      <c r="D22" s="55">
        <v>2</v>
      </c>
      <c r="E22" s="55">
        <v>3</v>
      </c>
      <c r="F22" s="55">
        <v>3</v>
      </c>
      <c r="G22" s="55">
        <v>3</v>
      </c>
      <c r="H22" s="55">
        <v>3</v>
      </c>
      <c r="I22" s="55">
        <v>2</v>
      </c>
      <c r="J22" s="55">
        <v>2</v>
      </c>
      <c r="K22" s="55">
        <v>3</v>
      </c>
      <c r="L22" s="55">
        <v>3</v>
      </c>
      <c r="M22" s="55">
        <v>3</v>
      </c>
      <c r="N22" s="55">
        <v>3</v>
      </c>
      <c r="O22" s="55">
        <v>3</v>
      </c>
      <c r="P22" s="55">
        <v>3</v>
      </c>
      <c r="Q22" s="92">
        <v>3</v>
      </c>
      <c r="R22" s="88">
        <f t="shared" si="0"/>
        <v>2.7857142857142856</v>
      </c>
      <c r="S22" s="96">
        <v>3</v>
      </c>
      <c r="T22" s="55">
        <v>3</v>
      </c>
      <c r="U22" s="55">
        <v>3</v>
      </c>
      <c r="V22" s="55">
        <v>3</v>
      </c>
      <c r="W22" s="55">
        <v>3</v>
      </c>
      <c r="X22" s="55">
        <v>3</v>
      </c>
      <c r="Y22" s="55">
        <v>3</v>
      </c>
      <c r="Z22" s="55">
        <v>3</v>
      </c>
      <c r="AA22" s="92">
        <v>3</v>
      </c>
      <c r="AB22" s="88">
        <f t="shared" si="1"/>
        <v>3</v>
      </c>
      <c r="AC22" s="96">
        <v>3</v>
      </c>
      <c r="AD22" s="55">
        <v>3</v>
      </c>
      <c r="AE22" s="55">
        <v>3</v>
      </c>
      <c r="AF22" s="55">
        <v>3</v>
      </c>
      <c r="AG22" s="55">
        <v>3</v>
      </c>
      <c r="AH22" s="55">
        <v>3</v>
      </c>
      <c r="AI22" s="55">
        <v>3</v>
      </c>
      <c r="AJ22" s="55">
        <v>3</v>
      </c>
      <c r="AK22" s="55">
        <v>3</v>
      </c>
      <c r="AL22" s="55">
        <v>3</v>
      </c>
      <c r="AM22" s="55">
        <v>3</v>
      </c>
      <c r="AN22" s="55">
        <v>3</v>
      </c>
      <c r="AO22" s="55">
        <v>3</v>
      </c>
      <c r="AP22" s="55">
        <v>3</v>
      </c>
      <c r="AQ22" s="92">
        <v>3</v>
      </c>
      <c r="AR22" s="88">
        <f t="shared" si="2"/>
        <v>3</v>
      </c>
    </row>
    <row r="23" spans="1:44">
      <c r="A23" s="10" t="s">
        <v>62</v>
      </c>
      <c r="B23" s="10" t="s">
        <v>63</v>
      </c>
      <c r="C23" s="12" t="s">
        <v>55</v>
      </c>
      <c r="D23" s="55">
        <v>3</v>
      </c>
      <c r="E23" s="55">
        <v>3</v>
      </c>
      <c r="F23" s="55">
        <v>3</v>
      </c>
      <c r="G23" s="55">
        <v>3</v>
      </c>
      <c r="H23" s="55">
        <v>3</v>
      </c>
      <c r="I23" s="55">
        <v>3</v>
      </c>
      <c r="J23" s="55">
        <v>3</v>
      </c>
      <c r="K23" s="55">
        <v>3</v>
      </c>
      <c r="L23" s="55">
        <v>3</v>
      </c>
      <c r="M23" s="55">
        <v>3</v>
      </c>
      <c r="N23" s="55">
        <v>3</v>
      </c>
      <c r="O23" s="55">
        <v>3</v>
      </c>
      <c r="P23" s="55">
        <v>3</v>
      </c>
      <c r="Q23" s="92">
        <v>3</v>
      </c>
      <c r="R23" s="88">
        <f t="shared" si="0"/>
        <v>3</v>
      </c>
      <c r="S23" s="96">
        <v>3</v>
      </c>
      <c r="T23" s="55">
        <v>3</v>
      </c>
      <c r="U23" s="55">
        <v>3</v>
      </c>
      <c r="V23" s="55">
        <v>3</v>
      </c>
      <c r="W23" s="55">
        <v>3</v>
      </c>
      <c r="X23" s="55">
        <v>3</v>
      </c>
      <c r="Y23" s="55">
        <v>3</v>
      </c>
      <c r="Z23" s="55">
        <v>3</v>
      </c>
      <c r="AA23" s="92">
        <v>3</v>
      </c>
      <c r="AB23" s="88">
        <f t="shared" si="1"/>
        <v>3</v>
      </c>
      <c r="AC23" s="96">
        <v>3</v>
      </c>
      <c r="AD23" s="55">
        <v>3</v>
      </c>
      <c r="AE23" s="55">
        <v>3</v>
      </c>
      <c r="AF23" s="55">
        <v>3</v>
      </c>
      <c r="AG23" s="55">
        <v>3</v>
      </c>
      <c r="AH23" s="55">
        <v>3</v>
      </c>
      <c r="AI23" s="55">
        <v>3</v>
      </c>
      <c r="AJ23" s="55">
        <v>3</v>
      </c>
      <c r="AK23" s="55">
        <v>3</v>
      </c>
      <c r="AL23" s="55">
        <v>3</v>
      </c>
      <c r="AM23" s="55">
        <v>3</v>
      </c>
      <c r="AN23" s="55">
        <v>3</v>
      </c>
      <c r="AO23" s="55">
        <v>3</v>
      </c>
      <c r="AP23" s="55">
        <v>3</v>
      </c>
      <c r="AQ23" s="92">
        <v>3</v>
      </c>
      <c r="AR23" s="88">
        <f t="shared" si="2"/>
        <v>3</v>
      </c>
    </row>
    <row r="24" spans="1:44">
      <c r="A24" s="13"/>
      <c r="B24" s="13"/>
      <c r="C24" s="14"/>
      <c r="D24" s="56">
        <f t="shared" ref="D24:Q24" si="7">AVERAGE(D10:D23)</f>
        <v>2.6964285714285716</v>
      </c>
      <c r="E24" s="56">
        <f t="shared" si="7"/>
        <v>2.875</v>
      </c>
      <c r="F24" s="56">
        <f t="shared" si="7"/>
        <v>2.8571428571428572</v>
      </c>
      <c r="G24" s="56">
        <f t="shared" si="7"/>
        <v>2.6964285714285716</v>
      </c>
      <c r="H24" s="56">
        <f t="shared" si="7"/>
        <v>3</v>
      </c>
      <c r="I24" s="56">
        <f t="shared" si="7"/>
        <v>2.7321428571428572</v>
      </c>
      <c r="J24" s="56">
        <f t="shared" si="7"/>
        <v>2.7678571428571428</v>
      </c>
      <c r="K24" s="56">
        <f t="shared" si="7"/>
        <v>2.7321428571428572</v>
      </c>
      <c r="L24" s="56">
        <f t="shared" si="7"/>
        <v>2.7321428571428572</v>
      </c>
      <c r="M24" s="56">
        <f t="shared" si="7"/>
        <v>2.9107142857142856</v>
      </c>
      <c r="N24" s="56">
        <f t="shared" si="7"/>
        <v>2.875</v>
      </c>
      <c r="O24" s="56">
        <f t="shared" si="7"/>
        <v>2.7857142857142856</v>
      </c>
      <c r="P24" s="56">
        <f t="shared" si="7"/>
        <v>3</v>
      </c>
      <c r="Q24" s="93">
        <f t="shared" si="7"/>
        <v>2.9285714285714284</v>
      </c>
      <c r="R24" s="88">
        <f t="shared" si="0"/>
        <v>2.8278061224489797</v>
      </c>
      <c r="S24" s="97">
        <f t="shared" ref="S24:AA24" si="8">AVERAGE(S10:S23)</f>
        <v>2.8928571428571428</v>
      </c>
      <c r="T24" s="56">
        <f t="shared" si="8"/>
        <v>2.8035714285714284</v>
      </c>
      <c r="U24" s="56">
        <f t="shared" si="8"/>
        <v>2.8928571428571428</v>
      </c>
      <c r="V24" s="56">
        <f t="shared" si="8"/>
        <v>2.9642857142857144</v>
      </c>
      <c r="W24" s="56">
        <f t="shared" si="8"/>
        <v>2.9107142857142856</v>
      </c>
      <c r="X24" s="56">
        <f t="shared" si="8"/>
        <v>2.9285714285714284</v>
      </c>
      <c r="Y24" s="56">
        <f t="shared" si="8"/>
        <v>2.8035714285714284</v>
      </c>
      <c r="Z24" s="56">
        <f t="shared" si="8"/>
        <v>2.8928571428571428</v>
      </c>
      <c r="AA24" s="93">
        <f t="shared" si="8"/>
        <v>2.9285714285714284</v>
      </c>
      <c r="AB24" s="88">
        <f t="shared" si="1"/>
        <v>2.8908730158730149</v>
      </c>
      <c r="AC24" s="97">
        <f t="shared" ref="AC24:AE24" si="9">AVERAGE(AC10:AC23)</f>
        <v>2.9285714285714284</v>
      </c>
      <c r="AD24" s="56">
        <f t="shared" si="9"/>
        <v>2.9285714285714284</v>
      </c>
      <c r="AE24" s="56">
        <f t="shared" si="9"/>
        <v>2.7321428571428572</v>
      </c>
      <c r="AF24" s="56">
        <f>AVERAGE(AF10:AF23)</f>
        <v>2.6428571428571428</v>
      </c>
      <c r="AG24" s="56">
        <f t="shared" ref="AG24:AQ24" si="10">AVERAGE(AG10:AG23)</f>
        <v>2.7142857142857144</v>
      </c>
      <c r="AH24" s="56">
        <f t="shared" si="10"/>
        <v>2.6964285714285716</v>
      </c>
      <c r="AI24" s="56">
        <f t="shared" si="10"/>
        <v>2.9285714285714284</v>
      </c>
      <c r="AJ24" s="56">
        <f t="shared" si="10"/>
        <v>2.8035714285714284</v>
      </c>
      <c r="AK24" s="56">
        <f t="shared" si="10"/>
        <v>2.875</v>
      </c>
      <c r="AL24" s="56">
        <f t="shared" si="10"/>
        <v>2.7321428571428572</v>
      </c>
      <c r="AM24" s="56">
        <f t="shared" si="10"/>
        <v>2.75</v>
      </c>
      <c r="AN24" s="56">
        <f t="shared" si="10"/>
        <v>2.9285714285714284</v>
      </c>
      <c r="AO24" s="56">
        <f t="shared" si="10"/>
        <v>2.9642857142857144</v>
      </c>
      <c r="AP24" s="56">
        <f t="shared" si="10"/>
        <v>2.9285714285714284</v>
      </c>
      <c r="AQ24" s="93">
        <f t="shared" si="10"/>
        <v>3</v>
      </c>
      <c r="AR24" s="88">
        <f t="shared" si="2"/>
        <v>2.836904761904762</v>
      </c>
    </row>
    <row r="25" spans="1:44">
      <c r="A25" s="10" t="s">
        <v>64</v>
      </c>
      <c r="B25" s="10" t="s">
        <v>65</v>
      </c>
      <c r="C25" s="11" t="s">
        <v>66</v>
      </c>
      <c r="D25" s="55">
        <v>2</v>
      </c>
      <c r="E25" s="55">
        <v>2</v>
      </c>
      <c r="F25" s="55">
        <v>3</v>
      </c>
      <c r="G25" s="55">
        <v>3</v>
      </c>
      <c r="H25" s="55">
        <v>3</v>
      </c>
      <c r="I25" s="55">
        <v>2</v>
      </c>
      <c r="J25" s="55">
        <v>2</v>
      </c>
      <c r="K25" s="55">
        <v>2</v>
      </c>
      <c r="L25" s="55">
        <v>2</v>
      </c>
      <c r="M25" s="55">
        <v>2</v>
      </c>
      <c r="N25" s="55">
        <v>2</v>
      </c>
      <c r="O25" s="55">
        <v>2</v>
      </c>
      <c r="P25" s="55">
        <v>3</v>
      </c>
      <c r="Q25" s="92">
        <v>3</v>
      </c>
      <c r="R25" s="88">
        <f t="shared" si="0"/>
        <v>2.3571428571428572</v>
      </c>
      <c r="S25" s="96">
        <v>2</v>
      </c>
      <c r="T25" s="55">
        <v>2</v>
      </c>
      <c r="U25" s="55">
        <v>3</v>
      </c>
      <c r="V25" s="55">
        <v>3</v>
      </c>
      <c r="W25" s="55">
        <v>3</v>
      </c>
      <c r="X25" s="55">
        <v>3</v>
      </c>
      <c r="Y25" s="55">
        <v>3</v>
      </c>
      <c r="Z25" s="55">
        <v>3</v>
      </c>
      <c r="AA25" s="92">
        <v>3</v>
      </c>
      <c r="AB25" s="88">
        <f t="shared" si="1"/>
        <v>2.7777777777777777</v>
      </c>
      <c r="AC25" s="96">
        <v>2</v>
      </c>
      <c r="AD25" s="55">
        <v>3</v>
      </c>
      <c r="AE25" s="55">
        <v>2</v>
      </c>
      <c r="AF25" s="55">
        <v>2</v>
      </c>
      <c r="AG25" s="55">
        <v>2</v>
      </c>
      <c r="AH25" s="55">
        <v>2</v>
      </c>
      <c r="AI25" s="55">
        <v>3</v>
      </c>
      <c r="AJ25" s="55">
        <v>3</v>
      </c>
      <c r="AK25" s="55">
        <v>2</v>
      </c>
      <c r="AL25" s="55">
        <v>2</v>
      </c>
      <c r="AM25" s="55">
        <v>2</v>
      </c>
      <c r="AN25" s="55">
        <v>3</v>
      </c>
      <c r="AO25" s="55">
        <v>3</v>
      </c>
      <c r="AP25" s="55">
        <v>3</v>
      </c>
      <c r="AQ25" s="92">
        <v>3</v>
      </c>
      <c r="AR25" s="88">
        <f t="shared" si="2"/>
        <v>2.4666666666666668</v>
      </c>
    </row>
    <row r="26" spans="1:44">
      <c r="A26" s="10" t="s">
        <v>67</v>
      </c>
      <c r="B26" s="10" t="s">
        <v>68</v>
      </c>
      <c r="C26" s="11" t="s">
        <v>69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55">
        <v>2</v>
      </c>
      <c r="L26" s="55">
        <v>2</v>
      </c>
      <c r="M26" s="55">
        <v>2</v>
      </c>
      <c r="N26" s="55">
        <v>2</v>
      </c>
      <c r="O26" s="55">
        <v>2</v>
      </c>
      <c r="P26" s="55">
        <v>2</v>
      </c>
      <c r="Q26" s="92">
        <v>2</v>
      </c>
      <c r="R26" s="88">
        <f t="shared" si="0"/>
        <v>2</v>
      </c>
      <c r="S26" s="96">
        <v>2</v>
      </c>
      <c r="T26" s="55">
        <v>3</v>
      </c>
      <c r="U26" s="55">
        <v>3</v>
      </c>
      <c r="V26" s="55">
        <v>2</v>
      </c>
      <c r="W26" s="55">
        <v>3</v>
      </c>
      <c r="X26" s="55">
        <v>3</v>
      </c>
      <c r="Y26" s="55">
        <v>2</v>
      </c>
      <c r="Z26" s="55">
        <v>2</v>
      </c>
      <c r="AA26" s="92">
        <v>2</v>
      </c>
      <c r="AB26" s="88">
        <f t="shared" si="1"/>
        <v>2.4444444444444446</v>
      </c>
      <c r="AC26" s="96">
        <v>2</v>
      </c>
      <c r="AD26" s="55">
        <v>2</v>
      </c>
      <c r="AE26" s="55">
        <v>2</v>
      </c>
      <c r="AF26" s="55">
        <v>3</v>
      </c>
      <c r="AG26" s="55">
        <v>2</v>
      </c>
      <c r="AH26" s="55">
        <v>2</v>
      </c>
      <c r="AI26" s="55">
        <v>3</v>
      </c>
      <c r="AJ26" s="55">
        <v>2</v>
      </c>
      <c r="AK26" s="55">
        <v>2</v>
      </c>
      <c r="AL26" s="55">
        <v>2</v>
      </c>
      <c r="AM26" s="55">
        <v>2</v>
      </c>
      <c r="AN26" s="55">
        <v>2</v>
      </c>
      <c r="AO26" s="55">
        <v>3</v>
      </c>
      <c r="AP26" s="55">
        <v>3</v>
      </c>
      <c r="AQ26" s="92">
        <v>2</v>
      </c>
      <c r="AR26" s="88">
        <f t="shared" si="2"/>
        <v>2.2666666666666666</v>
      </c>
    </row>
    <row r="27" spans="1:44">
      <c r="A27" s="10" t="s">
        <v>70</v>
      </c>
      <c r="B27" s="10" t="s">
        <v>71</v>
      </c>
      <c r="C27" s="11" t="s">
        <v>72</v>
      </c>
      <c r="D27" s="55">
        <v>3</v>
      </c>
      <c r="E27" s="55">
        <v>3</v>
      </c>
      <c r="F27" s="55">
        <v>3</v>
      </c>
      <c r="G27" s="55">
        <v>3</v>
      </c>
      <c r="H27" s="55">
        <v>3</v>
      </c>
      <c r="I27" s="55">
        <v>3</v>
      </c>
      <c r="J27" s="55">
        <v>3</v>
      </c>
      <c r="K27" s="55">
        <v>3</v>
      </c>
      <c r="L27" s="55">
        <v>3</v>
      </c>
      <c r="M27" s="55">
        <v>3</v>
      </c>
      <c r="N27" s="55">
        <v>3</v>
      </c>
      <c r="O27" s="55">
        <v>3</v>
      </c>
      <c r="P27" s="55">
        <v>3</v>
      </c>
      <c r="Q27" s="92">
        <v>3</v>
      </c>
      <c r="R27" s="88">
        <f t="shared" si="0"/>
        <v>3</v>
      </c>
      <c r="S27" s="96">
        <v>3</v>
      </c>
      <c r="T27" s="55">
        <v>3</v>
      </c>
      <c r="U27" s="55">
        <v>3</v>
      </c>
      <c r="V27" s="55">
        <v>3</v>
      </c>
      <c r="W27" s="55">
        <v>3</v>
      </c>
      <c r="X27" s="55">
        <v>3</v>
      </c>
      <c r="Y27" s="55">
        <v>3</v>
      </c>
      <c r="Z27" s="55">
        <v>3</v>
      </c>
      <c r="AA27" s="92">
        <v>3</v>
      </c>
      <c r="AB27" s="88">
        <f t="shared" si="1"/>
        <v>3</v>
      </c>
      <c r="AC27" s="96">
        <v>3</v>
      </c>
      <c r="AD27" s="55">
        <v>3</v>
      </c>
      <c r="AE27" s="55">
        <v>3</v>
      </c>
      <c r="AF27" s="55">
        <v>3</v>
      </c>
      <c r="AG27" s="55">
        <v>3</v>
      </c>
      <c r="AH27" s="55">
        <v>3</v>
      </c>
      <c r="AI27" s="55">
        <v>3</v>
      </c>
      <c r="AJ27" s="55">
        <v>3</v>
      </c>
      <c r="AK27" s="55">
        <v>3</v>
      </c>
      <c r="AL27" s="55">
        <v>3</v>
      </c>
      <c r="AM27" s="55">
        <v>3</v>
      </c>
      <c r="AN27" s="55">
        <v>3</v>
      </c>
      <c r="AO27" s="55">
        <v>3</v>
      </c>
      <c r="AP27" s="55">
        <v>3</v>
      </c>
      <c r="AQ27" s="92">
        <v>3</v>
      </c>
      <c r="AR27" s="88">
        <f t="shared" si="2"/>
        <v>3</v>
      </c>
    </row>
    <row r="28" spans="1:44">
      <c r="A28" s="13"/>
      <c r="B28" s="13"/>
      <c r="C28" s="15"/>
      <c r="D28" s="56">
        <f t="shared" ref="D28:Q28" si="11">AVERAGE(D25:D27)</f>
        <v>2.3333333333333335</v>
      </c>
      <c r="E28" s="56">
        <f t="shared" si="11"/>
        <v>2.3333333333333335</v>
      </c>
      <c r="F28" s="56">
        <f t="shared" si="11"/>
        <v>2.6666666666666665</v>
      </c>
      <c r="G28" s="56">
        <f t="shared" si="11"/>
        <v>2.6666666666666665</v>
      </c>
      <c r="H28" s="56">
        <f t="shared" si="11"/>
        <v>2.6666666666666665</v>
      </c>
      <c r="I28" s="56">
        <f t="shared" si="11"/>
        <v>2.3333333333333335</v>
      </c>
      <c r="J28" s="56">
        <f t="shared" si="11"/>
        <v>2.3333333333333335</v>
      </c>
      <c r="K28" s="56">
        <f t="shared" si="11"/>
        <v>2.3333333333333335</v>
      </c>
      <c r="L28" s="56">
        <f t="shared" si="11"/>
        <v>2.3333333333333335</v>
      </c>
      <c r="M28" s="56">
        <f t="shared" si="11"/>
        <v>2.3333333333333335</v>
      </c>
      <c r="N28" s="56">
        <f t="shared" si="11"/>
        <v>2.3333333333333335</v>
      </c>
      <c r="O28" s="56">
        <f t="shared" si="11"/>
        <v>2.3333333333333335</v>
      </c>
      <c r="P28" s="56">
        <f t="shared" si="11"/>
        <v>2.6666666666666665</v>
      </c>
      <c r="Q28" s="93">
        <f t="shared" si="11"/>
        <v>2.6666666666666665</v>
      </c>
      <c r="R28" s="88">
        <f t="shared" si="0"/>
        <v>2.4523809523809521</v>
      </c>
      <c r="S28" s="97">
        <v>3</v>
      </c>
      <c r="T28" s="56">
        <v>3</v>
      </c>
      <c r="U28" s="56">
        <v>3</v>
      </c>
      <c r="V28" s="56">
        <v>3</v>
      </c>
      <c r="W28" s="56">
        <f t="shared" ref="W28:AA28" si="12">AVERAGE(W25:W27)</f>
        <v>3</v>
      </c>
      <c r="X28" s="56">
        <f t="shared" si="12"/>
        <v>3</v>
      </c>
      <c r="Y28" s="56">
        <f t="shared" si="12"/>
        <v>2.6666666666666665</v>
      </c>
      <c r="Z28" s="56">
        <f t="shared" si="12"/>
        <v>2.6666666666666665</v>
      </c>
      <c r="AA28" s="93">
        <f t="shared" si="12"/>
        <v>2.6666666666666665</v>
      </c>
      <c r="AB28" s="88">
        <f t="shared" si="1"/>
        <v>2.8888888888888893</v>
      </c>
      <c r="AC28" s="97">
        <v>3</v>
      </c>
      <c r="AD28" s="56">
        <f t="shared" ref="AD28:AE28" si="13">AVERAGE(AD25:AD27)</f>
        <v>2.6666666666666665</v>
      </c>
      <c r="AE28" s="56">
        <f t="shared" si="13"/>
        <v>2.3333333333333335</v>
      </c>
      <c r="AF28" s="56">
        <f>AVERAGE(AF25:AF27)</f>
        <v>2.6666666666666665</v>
      </c>
      <c r="AG28" s="56">
        <f t="shared" ref="AG28:AQ28" si="14">AVERAGE(AG25:AG27)</f>
        <v>2.3333333333333335</v>
      </c>
      <c r="AH28" s="56">
        <f t="shared" si="14"/>
        <v>2.3333333333333335</v>
      </c>
      <c r="AI28" s="56">
        <f t="shared" si="14"/>
        <v>3</v>
      </c>
      <c r="AJ28" s="56">
        <f t="shared" si="14"/>
        <v>2.6666666666666665</v>
      </c>
      <c r="AK28" s="56">
        <f t="shared" si="14"/>
        <v>2.3333333333333335</v>
      </c>
      <c r="AL28" s="56">
        <f t="shared" si="14"/>
        <v>2.3333333333333335</v>
      </c>
      <c r="AM28" s="56">
        <f t="shared" si="14"/>
        <v>2.3333333333333335</v>
      </c>
      <c r="AN28" s="56">
        <f t="shared" si="14"/>
        <v>2.6666666666666665</v>
      </c>
      <c r="AO28" s="56">
        <f t="shared" si="14"/>
        <v>3</v>
      </c>
      <c r="AP28" s="56">
        <f t="shared" si="14"/>
        <v>3</v>
      </c>
      <c r="AQ28" s="93">
        <f t="shared" si="14"/>
        <v>2.6666666666666665</v>
      </c>
      <c r="AR28" s="88">
        <f t="shared" si="2"/>
        <v>2.6222222222222222</v>
      </c>
    </row>
    <row r="29" spans="1:44">
      <c r="A29" s="10" t="s">
        <v>73</v>
      </c>
      <c r="B29" s="10" t="s">
        <v>74</v>
      </c>
      <c r="C29" s="11" t="s">
        <v>9</v>
      </c>
      <c r="D29" s="55">
        <v>3</v>
      </c>
      <c r="E29" s="55">
        <v>3</v>
      </c>
      <c r="F29" s="55">
        <v>3</v>
      </c>
      <c r="G29" s="55">
        <v>3</v>
      </c>
      <c r="H29" s="55">
        <v>3</v>
      </c>
      <c r="I29" s="55">
        <v>2.75</v>
      </c>
      <c r="J29" s="55">
        <v>2.75</v>
      </c>
      <c r="K29" s="55">
        <v>3</v>
      </c>
      <c r="L29" s="55">
        <v>2.75</v>
      </c>
      <c r="M29" s="55">
        <v>3</v>
      </c>
      <c r="N29" s="55">
        <v>3</v>
      </c>
      <c r="O29" s="55">
        <v>3</v>
      </c>
      <c r="P29" s="55">
        <v>3</v>
      </c>
      <c r="Q29" s="92">
        <v>3</v>
      </c>
      <c r="R29" s="88">
        <f t="shared" si="0"/>
        <v>2.9464285714285716</v>
      </c>
      <c r="S29" s="96">
        <v>3</v>
      </c>
      <c r="T29" s="55">
        <v>3</v>
      </c>
      <c r="U29" s="55">
        <v>3</v>
      </c>
      <c r="V29" s="55">
        <v>3</v>
      </c>
      <c r="W29" s="55">
        <v>3</v>
      </c>
      <c r="X29" s="55">
        <v>3</v>
      </c>
      <c r="Y29" s="55">
        <v>3</v>
      </c>
      <c r="Z29" s="55">
        <v>3</v>
      </c>
      <c r="AA29" s="92">
        <v>3</v>
      </c>
      <c r="AB29" s="88">
        <f t="shared" si="1"/>
        <v>3</v>
      </c>
      <c r="AC29" s="96">
        <v>3</v>
      </c>
      <c r="AD29" s="55">
        <v>3</v>
      </c>
      <c r="AE29" s="55">
        <v>2.75</v>
      </c>
      <c r="AF29" s="55">
        <v>3</v>
      </c>
      <c r="AG29" s="55">
        <v>3</v>
      </c>
      <c r="AH29" s="55">
        <v>3</v>
      </c>
      <c r="AI29" s="55">
        <v>3</v>
      </c>
      <c r="AJ29" s="55">
        <v>3</v>
      </c>
      <c r="AK29" s="55">
        <v>3</v>
      </c>
      <c r="AL29" s="55">
        <v>3</v>
      </c>
      <c r="AM29" s="55">
        <v>3</v>
      </c>
      <c r="AN29" s="55">
        <v>3</v>
      </c>
      <c r="AO29" s="55">
        <v>3</v>
      </c>
      <c r="AP29" s="55">
        <v>3</v>
      </c>
      <c r="AQ29" s="92">
        <v>3</v>
      </c>
      <c r="AR29" s="88">
        <f t="shared" si="2"/>
        <v>2.9833333333333334</v>
      </c>
    </row>
    <row r="30" spans="1:44">
      <c r="A30" s="10" t="s">
        <v>75</v>
      </c>
      <c r="B30" s="10" t="s">
        <v>76</v>
      </c>
      <c r="C30" s="11" t="s">
        <v>9</v>
      </c>
      <c r="D30" s="55">
        <v>3</v>
      </c>
      <c r="E30" s="55">
        <v>3</v>
      </c>
      <c r="F30" s="55">
        <v>3</v>
      </c>
      <c r="G30" s="55">
        <v>3</v>
      </c>
      <c r="H30" s="55">
        <v>3</v>
      </c>
      <c r="I30" s="55">
        <v>3</v>
      </c>
      <c r="J30" s="55">
        <v>3</v>
      </c>
      <c r="K30" s="55">
        <v>3</v>
      </c>
      <c r="L30" s="55">
        <v>3</v>
      </c>
      <c r="M30" s="55">
        <v>3</v>
      </c>
      <c r="N30" s="55">
        <v>3</v>
      </c>
      <c r="O30" s="55">
        <v>3</v>
      </c>
      <c r="P30" s="55">
        <v>3</v>
      </c>
      <c r="Q30" s="92">
        <v>3</v>
      </c>
      <c r="R30" s="88">
        <f t="shared" si="0"/>
        <v>3</v>
      </c>
      <c r="S30" s="96">
        <v>3</v>
      </c>
      <c r="T30" s="55">
        <v>3</v>
      </c>
      <c r="U30" s="55">
        <v>3</v>
      </c>
      <c r="V30" s="55">
        <v>3</v>
      </c>
      <c r="W30" s="55">
        <v>3</v>
      </c>
      <c r="X30" s="55">
        <v>3</v>
      </c>
      <c r="Y30" s="55">
        <v>3</v>
      </c>
      <c r="Z30" s="55">
        <v>3</v>
      </c>
      <c r="AA30" s="92">
        <v>3</v>
      </c>
      <c r="AB30" s="88">
        <f t="shared" si="1"/>
        <v>3</v>
      </c>
      <c r="AC30" s="96">
        <v>3</v>
      </c>
      <c r="AD30" s="55">
        <v>3</v>
      </c>
      <c r="AE30" s="55">
        <v>3</v>
      </c>
      <c r="AF30" s="55">
        <v>3</v>
      </c>
      <c r="AG30" s="55">
        <v>3</v>
      </c>
      <c r="AH30" s="55">
        <v>3</v>
      </c>
      <c r="AI30" s="55">
        <v>3</v>
      </c>
      <c r="AJ30" s="55">
        <v>3</v>
      </c>
      <c r="AK30" s="55">
        <v>3</v>
      </c>
      <c r="AL30" s="55">
        <v>3</v>
      </c>
      <c r="AM30" s="55">
        <v>3</v>
      </c>
      <c r="AN30" s="55">
        <v>3</v>
      </c>
      <c r="AO30" s="55">
        <v>3</v>
      </c>
      <c r="AP30" s="55">
        <v>3</v>
      </c>
      <c r="AQ30" s="92">
        <v>3</v>
      </c>
      <c r="AR30" s="88">
        <f t="shared" si="2"/>
        <v>3</v>
      </c>
    </row>
    <row r="31" spans="1:44">
      <c r="A31" s="10" t="s">
        <v>18</v>
      </c>
      <c r="B31" s="10" t="s">
        <v>33</v>
      </c>
      <c r="C31" s="11" t="s">
        <v>9</v>
      </c>
      <c r="D31" s="55">
        <v>3</v>
      </c>
      <c r="E31" s="55">
        <v>3</v>
      </c>
      <c r="F31" s="55">
        <v>3</v>
      </c>
      <c r="G31" s="55">
        <v>3</v>
      </c>
      <c r="H31" s="55">
        <v>3</v>
      </c>
      <c r="I31" s="55">
        <v>3</v>
      </c>
      <c r="J31" s="55">
        <v>3</v>
      </c>
      <c r="K31" s="55">
        <v>3</v>
      </c>
      <c r="L31" s="55">
        <v>3</v>
      </c>
      <c r="M31" s="55">
        <v>3</v>
      </c>
      <c r="N31" s="55">
        <v>3</v>
      </c>
      <c r="O31" s="55">
        <v>3</v>
      </c>
      <c r="P31" s="55">
        <v>3</v>
      </c>
      <c r="Q31" s="92">
        <v>3</v>
      </c>
      <c r="R31" s="88">
        <f t="shared" si="0"/>
        <v>3</v>
      </c>
      <c r="S31" s="96">
        <v>3</v>
      </c>
      <c r="T31" s="55">
        <v>2</v>
      </c>
      <c r="U31" s="55">
        <v>3</v>
      </c>
      <c r="V31" s="55">
        <v>3</v>
      </c>
      <c r="W31" s="55">
        <v>3</v>
      </c>
      <c r="X31" s="55">
        <v>3</v>
      </c>
      <c r="Y31" s="55">
        <v>3</v>
      </c>
      <c r="Z31" s="55">
        <v>3</v>
      </c>
      <c r="AA31" s="92">
        <v>3</v>
      </c>
      <c r="AB31" s="88">
        <f t="shared" si="1"/>
        <v>2.8888888888888888</v>
      </c>
      <c r="AC31" s="96">
        <v>3</v>
      </c>
      <c r="AD31" s="55">
        <v>3</v>
      </c>
      <c r="AE31" s="55">
        <v>3</v>
      </c>
      <c r="AF31" s="55">
        <v>2</v>
      </c>
      <c r="AG31" s="55">
        <v>2</v>
      </c>
      <c r="AH31" s="55">
        <v>2</v>
      </c>
      <c r="AI31" s="55">
        <v>3</v>
      </c>
      <c r="AJ31" s="55">
        <v>3</v>
      </c>
      <c r="AK31" s="55">
        <v>3</v>
      </c>
      <c r="AL31" s="55">
        <v>3</v>
      </c>
      <c r="AM31" s="55">
        <v>3</v>
      </c>
      <c r="AN31" s="55">
        <v>3</v>
      </c>
      <c r="AO31" s="55">
        <v>3</v>
      </c>
      <c r="AP31" s="55">
        <v>3</v>
      </c>
      <c r="AQ31" s="92">
        <v>3</v>
      </c>
      <c r="AR31" s="88">
        <f t="shared" si="2"/>
        <v>2.8</v>
      </c>
    </row>
    <row r="32" spans="1:44">
      <c r="A32" s="10" t="s">
        <v>77</v>
      </c>
      <c r="B32" s="10" t="s">
        <v>78</v>
      </c>
      <c r="C32" s="11" t="s">
        <v>9</v>
      </c>
      <c r="D32" s="55">
        <v>3</v>
      </c>
      <c r="E32" s="55">
        <v>3</v>
      </c>
      <c r="F32" s="55">
        <v>3</v>
      </c>
      <c r="G32" s="55">
        <v>3</v>
      </c>
      <c r="H32" s="55">
        <v>3</v>
      </c>
      <c r="I32" s="55">
        <v>2</v>
      </c>
      <c r="J32" s="55">
        <v>3</v>
      </c>
      <c r="K32" s="55">
        <v>3</v>
      </c>
      <c r="L32" s="55">
        <v>2</v>
      </c>
      <c r="M32" s="55">
        <v>3</v>
      </c>
      <c r="N32" s="55">
        <v>3</v>
      </c>
      <c r="O32" s="55">
        <v>2</v>
      </c>
      <c r="P32" s="55">
        <v>3</v>
      </c>
      <c r="Q32" s="92">
        <v>3</v>
      </c>
      <c r="R32" s="88">
        <f t="shared" si="0"/>
        <v>2.7857142857142856</v>
      </c>
      <c r="S32" s="96">
        <v>2</v>
      </c>
      <c r="T32" s="55">
        <v>3</v>
      </c>
      <c r="U32" s="55">
        <v>3</v>
      </c>
      <c r="V32" s="55">
        <v>3</v>
      </c>
      <c r="W32" s="55">
        <v>3</v>
      </c>
      <c r="X32" s="55">
        <v>3</v>
      </c>
      <c r="Y32" s="55">
        <v>3</v>
      </c>
      <c r="Z32" s="55">
        <v>3</v>
      </c>
      <c r="AA32" s="92">
        <v>3</v>
      </c>
      <c r="AB32" s="88">
        <f t="shared" si="1"/>
        <v>2.8888888888888888</v>
      </c>
      <c r="AC32" s="96">
        <v>3</v>
      </c>
      <c r="AD32" s="55">
        <v>3</v>
      </c>
      <c r="AE32" s="55">
        <v>2</v>
      </c>
      <c r="AF32" s="55">
        <v>2</v>
      </c>
      <c r="AG32" s="55">
        <v>2</v>
      </c>
      <c r="AH32" s="55">
        <v>3</v>
      </c>
      <c r="AI32" s="55">
        <v>3</v>
      </c>
      <c r="AJ32" s="55">
        <v>3</v>
      </c>
      <c r="AK32" s="55">
        <v>3</v>
      </c>
      <c r="AL32" s="55">
        <v>2</v>
      </c>
      <c r="AM32" s="55">
        <v>2</v>
      </c>
      <c r="AN32" s="55">
        <v>3</v>
      </c>
      <c r="AO32" s="55">
        <v>2</v>
      </c>
      <c r="AP32" s="55">
        <v>3</v>
      </c>
      <c r="AQ32" s="92">
        <v>3</v>
      </c>
      <c r="AR32" s="88">
        <f t="shared" si="2"/>
        <v>2.6</v>
      </c>
    </row>
    <row r="33" spans="1:44">
      <c r="A33" s="10" t="s">
        <v>79</v>
      </c>
      <c r="B33" s="10" t="s">
        <v>80</v>
      </c>
      <c r="C33" s="16" t="s">
        <v>9</v>
      </c>
      <c r="D33" s="55">
        <v>3</v>
      </c>
      <c r="E33" s="55">
        <v>3</v>
      </c>
      <c r="F33" s="55">
        <v>3</v>
      </c>
      <c r="G33" s="55">
        <v>3</v>
      </c>
      <c r="H33" s="55">
        <v>3</v>
      </c>
      <c r="I33" s="55">
        <v>3</v>
      </c>
      <c r="J33" s="55">
        <v>3</v>
      </c>
      <c r="K33" s="55">
        <v>3</v>
      </c>
      <c r="L33" s="55">
        <v>3</v>
      </c>
      <c r="M33" s="55">
        <v>3</v>
      </c>
      <c r="N33" s="55">
        <v>3</v>
      </c>
      <c r="O33" s="55">
        <v>3</v>
      </c>
      <c r="P33" s="55">
        <v>3</v>
      </c>
      <c r="Q33" s="92">
        <v>3</v>
      </c>
      <c r="R33" s="88">
        <f t="shared" si="0"/>
        <v>3</v>
      </c>
      <c r="S33" s="96">
        <v>3</v>
      </c>
      <c r="T33" s="55">
        <v>3</v>
      </c>
      <c r="U33" s="55">
        <v>3</v>
      </c>
      <c r="V33" s="55">
        <v>3</v>
      </c>
      <c r="W33" s="55">
        <v>3</v>
      </c>
      <c r="X33" s="55">
        <v>3</v>
      </c>
      <c r="Y33" s="55">
        <v>3</v>
      </c>
      <c r="Z33" s="55">
        <v>3</v>
      </c>
      <c r="AA33" s="92">
        <v>3</v>
      </c>
      <c r="AB33" s="88">
        <f t="shared" si="1"/>
        <v>3</v>
      </c>
      <c r="AC33" s="96">
        <v>3</v>
      </c>
      <c r="AD33" s="55">
        <v>3</v>
      </c>
      <c r="AE33" s="55">
        <v>3</v>
      </c>
      <c r="AF33" s="55">
        <v>3</v>
      </c>
      <c r="AG33" s="55">
        <v>3</v>
      </c>
      <c r="AH33" s="55">
        <v>3</v>
      </c>
      <c r="AI33" s="55">
        <v>3</v>
      </c>
      <c r="AJ33" s="55">
        <v>3</v>
      </c>
      <c r="AK33" s="55">
        <v>3</v>
      </c>
      <c r="AL33" s="55">
        <v>3</v>
      </c>
      <c r="AM33" s="55">
        <v>3</v>
      </c>
      <c r="AN33" s="55">
        <v>3</v>
      </c>
      <c r="AO33" s="55">
        <v>3</v>
      </c>
      <c r="AP33" s="55">
        <v>3</v>
      </c>
      <c r="AQ33" s="92">
        <v>3</v>
      </c>
      <c r="AR33" s="88">
        <f t="shared" si="2"/>
        <v>3</v>
      </c>
    </row>
    <row r="34" spans="1:44">
      <c r="A34" s="10" t="s">
        <v>81</v>
      </c>
      <c r="B34" s="10" t="s">
        <v>82</v>
      </c>
      <c r="C34" s="16" t="s">
        <v>9</v>
      </c>
      <c r="D34" s="55">
        <v>3</v>
      </c>
      <c r="E34" s="55">
        <v>3</v>
      </c>
      <c r="F34" s="55">
        <v>3</v>
      </c>
      <c r="G34" s="55">
        <v>3</v>
      </c>
      <c r="H34" s="55">
        <v>3</v>
      </c>
      <c r="I34" s="55">
        <v>3</v>
      </c>
      <c r="J34" s="55">
        <v>3</v>
      </c>
      <c r="K34" s="55">
        <v>3</v>
      </c>
      <c r="L34" s="55">
        <v>3</v>
      </c>
      <c r="M34" s="55">
        <v>3</v>
      </c>
      <c r="N34" s="55">
        <v>3</v>
      </c>
      <c r="O34" s="55">
        <v>3</v>
      </c>
      <c r="P34" s="55">
        <v>3</v>
      </c>
      <c r="Q34" s="92">
        <v>3</v>
      </c>
      <c r="R34" s="88">
        <f t="shared" si="0"/>
        <v>3</v>
      </c>
      <c r="S34" s="96">
        <v>3</v>
      </c>
      <c r="T34" s="55">
        <v>3</v>
      </c>
      <c r="U34" s="55">
        <v>3</v>
      </c>
      <c r="V34" s="55">
        <v>3</v>
      </c>
      <c r="W34" s="55">
        <v>3</v>
      </c>
      <c r="X34" s="55">
        <v>3</v>
      </c>
      <c r="Y34" s="55">
        <v>3</v>
      </c>
      <c r="Z34" s="55">
        <v>3</v>
      </c>
      <c r="AA34" s="92">
        <v>3</v>
      </c>
      <c r="AB34" s="88">
        <f t="shared" si="1"/>
        <v>3</v>
      </c>
      <c r="AC34" s="96">
        <v>3</v>
      </c>
      <c r="AD34" s="55">
        <v>3</v>
      </c>
      <c r="AE34" s="55">
        <v>3</v>
      </c>
      <c r="AF34" s="55">
        <v>3</v>
      </c>
      <c r="AG34" s="55">
        <v>3</v>
      </c>
      <c r="AH34" s="55">
        <v>3</v>
      </c>
      <c r="AI34" s="55">
        <v>3</v>
      </c>
      <c r="AJ34" s="55">
        <v>3</v>
      </c>
      <c r="AK34" s="55">
        <v>3</v>
      </c>
      <c r="AL34" s="55">
        <v>3</v>
      </c>
      <c r="AM34" s="55">
        <v>3</v>
      </c>
      <c r="AN34" s="55">
        <v>3</v>
      </c>
      <c r="AO34" s="55">
        <v>3</v>
      </c>
      <c r="AP34" s="55">
        <v>3</v>
      </c>
      <c r="AQ34" s="92">
        <v>3</v>
      </c>
      <c r="AR34" s="88">
        <f t="shared" si="2"/>
        <v>3</v>
      </c>
    </row>
    <row r="35" spans="1:44">
      <c r="A35" s="10" t="s">
        <v>83</v>
      </c>
      <c r="B35" s="10" t="s">
        <v>84</v>
      </c>
      <c r="C35" s="16" t="s">
        <v>9</v>
      </c>
      <c r="D35" s="55">
        <v>3</v>
      </c>
      <c r="E35" s="55">
        <v>2</v>
      </c>
      <c r="F35" s="55">
        <v>3</v>
      </c>
      <c r="G35" s="55">
        <v>3</v>
      </c>
      <c r="H35" s="55">
        <v>3</v>
      </c>
      <c r="I35" s="55">
        <v>2</v>
      </c>
      <c r="J35" s="55">
        <v>2</v>
      </c>
      <c r="K35" s="55">
        <v>2</v>
      </c>
      <c r="L35" s="55">
        <v>2</v>
      </c>
      <c r="M35" s="55">
        <v>2</v>
      </c>
      <c r="N35" s="55">
        <v>3</v>
      </c>
      <c r="O35" s="55">
        <v>2</v>
      </c>
      <c r="P35" s="55">
        <v>3</v>
      </c>
      <c r="Q35" s="92">
        <v>2</v>
      </c>
      <c r="R35" s="88">
        <f t="shared" si="0"/>
        <v>2.4285714285714284</v>
      </c>
      <c r="S35" s="96">
        <v>3</v>
      </c>
      <c r="T35" s="55">
        <v>2</v>
      </c>
      <c r="U35" s="55">
        <v>3</v>
      </c>
      <c r="V35" s="55">
        <v>3</v>
      </c>
      <c r="W35" s="55">
        <v>3</v>
      </c>
      <c r="X35" s="55">
        <v>3</v>
      </c>
      <c r="Y35" s="55">
        <v>3</v>
      </c>
      <c r="Z35" s="55">
        <v>2</v>
      </c>
      <c r="AA35" s="92">
        <v>2</v>
      </c>
      <c r="AB35" s="88">
        <f t="shared" si="1"/>
        <v>2.6666666666666665</v>
      </c>
      <c r="AC35" s="96">
        <v>3</v>
      </c>
      <c r="AD35" s="55">
        <v>3</v>
      </c>
      <c r="AE35" s="55">
        <v>2</v>
      </c>
      <c r="AF35" s="55">
        <v>3</v>
      </c>
      <c r="AG35" s="55">
        <v>2</v>
      </c>
      <c r="AH35" s="55">
        <v>3</v>
      </c>
      <c r="AI35" s="55">
        <v>3</v>
      </c>
      <c r="AJ35" s="55">
        <v>3</v>
      </c>
      <c r="AK35" s="55">
        <v>3</v>
      </c>
      <c r="AL35" s="55">
        <v>3</v>
      </c>
      <c r="AM35" s="55">
        <v>3</v>
      </c>
      <c r="AN35" s="55">
        <v>3</v>
      </c>
      <c r="AO35" s="55">
        <v>3</v>
      </c>
      <c r="AP35" s="55">
        <v>3</v>
      </c>
      <c r="AQ35" s="92">
        <v>3</v>
      </c>
      <c r="AR35" s="88">
        <f t="shared" si="2"/>
        <v>2.8666666666666667</v>
      </c>
    </row>
    <row r="36" spans="1:44">
      <c r="A36" s="10" t="s">
        <v>85</v>
      </c>
      <c r="B36" s="10" t="s">
        <v>86</v>
      </c>
      <c r="C36" s="17" t="s">
        <v>9</v>
      </c>
      <c r="D36" s="55">
        <v>3</v>
      </c>
      <c r="E36" s="55">
        <v>3</v>
      </c>
      <c r="F36" s="55">
        <v>3</v>
      </c>
      <c r="G36" s="55">
        <v>3</v>
      </c>
      <c r="H36" s="55">
        <v>3</v>
      </c>
      <c r="I36" s="55">
        <v>3</v>
      </c>
      <c r="J36" s="55">
        <v>3</v>
      </c>
      <c r="K36" s="55">
        <v>3</v>
      </c>
      <c r="L36" s="55">
        <v>3</v>
      </c>
      <c r="M36" s="55">
        <v>3</v>
      </c>
      <c r="N36" s="55">
        <v>3</v>
      </c>
      <c r="O36" s="55">
        <v>3</v>
      </c>
      <c r="P36" s="55">
        <v>3</v>
      </c>
      <c r="Q36" s="92">
        <v>3</v>
      </c>
      <c r="R36" s="88">
        <f t="shared" si="0"/>
        <v>3</v>
      </c>
      <c r="S36" s="96">
        <v>3</v>
      </c>
      <c r="T36" s="55">
        <v>3</v>
      </c>
      <c r="U36" s="55">
        <v>3</v>
      </c>
      <c r="V36" s="55">
        <v>3</v>
      </c>
      <c r="W36" s="55">
        <v>3</v>
      </c>
      <c r="X36" s="55">
        <v>3</v>
      </c>
      <c r="Y36" s="55">
        <v>3</v>
      </c>
      <c r="Z36" s="55">
        <v>3</v>
      </c>
      <c r="AA36" s="92">
        <v>3</v>
      </c>
      <c r="AB36" s="88">
        <f t="shared" si="1"/>
        <v>3</v>
      </c>
      <c r="AC36" s="96">
        <v>3</v>
      </c>
      <c r="AD36" s="55">
        <v>3</v>
      </c>
      <c r="AE36" s="55">
        <v>3</v>
      </c>
      <c r="AF36" s="55">
        <v>3</v>
      </c>
      <c r="AG36" s="55">
        <v>3</v>
      </c>
      <c r="AH36" s="55">
        <v>3</v>
      </c>
      <c r="AI36" s="55">
        <v>3</v>
      </c>
      <c r="AJ36" s="55">
        <v>3</v>
      </c>
      <c r="AK36" s="55">
        <v>3</v>
      </c>
      <c r="AL36" s="55">
        <v>3</v>
      </c>
      <c r="AM36" s="55">
        <v>3</v>
      </c>
      <c r="AN36" s="55">
        <v>3</v>
      </c>
      <c r="AO36" s="55">
        <v>3</v>
      </c>
      <c r="AP36" s="55">
        <v>3</v>
      </c>
      <c r="AQ36" s="92">
        <v>3</v>
      </c>
      <c r="AR36" s="88">
        <f t="shared" si="2"/>
        <v>3</v>
      </c>
    </row>
    <row r="37" spans="1:44">
      <c r="A37" s="10" t="s">
        <v>87</v>
      </c>
      <c r="B37" s="10" t="s">
        <v>88</v>
      </c>
      <c r="C37" s="17" t="s">
        <v>9</v>
      </c>
      <c r="D37" s="55">
        <v>2</v>
      </c>
      <c r="E37" s="55">
        <v>2</v>
      </c>
      <c r="F37" s="55">
        <v>2</v>
      </c>
      <c r="G37" s="55">
        <v>3</v>
      </c>
      <c r="H37" s="55">
        <v>2</v>
      </c>
      <c r="I37" s="55">
        <v>2</v>
      </c>
      <c r="J37" s="55">
        <v>3</v>
      </c>
      <c r="K37" s="55">
        <v>2</v>
      </c>
      <c r="L37" s="55">
        <v>2</v>
      </c>
      <c r="M37" s="55">
        <v>2</v>
      </c>
      <c r="N37" s="55">
        <v>3</v>
      </c>
      <c r="O37" s="55">
        <v>2</v>
      </c>
      <c r="P37" s="55">
        <v>3</v>
      </c>
      <c r="Q37" s="92">
        <v>3</v>
      </c>
      <c r="R37" s="88">
        <f t="shared" si="0"/>
        <v>2.3571428571428572</v>
      </c>
      <c r="S37" s="96">
        <v>2</v>
      </c>
      <c r="T37" s="55">
        <v>3</v>
      </c>
      <c r="U37" s="55">
        <v>3</v>
      </c>
      <c r="V37" s="55">
        <v>2</v>
      </c>
      <c r="W37" s="55">
        <v>2</v>
      </c>
      <c r="X37" s="55">
        <v>2</v>
      </c>
      <c r="Y37" s="55">
        <v>3</v>
      </c>
      <c r="Z37" s="55">
        <v>3</v>
      </c>
      <c r="AA37" s="92">
        <v>3</v>
      </c>
      <c r="AB37" s="88">
        <f t="shared" si="1"/>
        <v>2.5555555555555554</v>
      </c>
      <c r="AC37" s="96">
        <v>3</v>
      </c>
      <c r="AD37" s="55">
        <v>3</v>
      </c>
      <c r="AE37" s="55">
        <v>2</v>
      </c>
      <c r="AF37" s="55">
        <v>3</v>
      </c>
      <c r="AG37" s="55">
        <v>2</v>
      </c>
      <c r="AH37" s="55">
        <v>3</v>
      </c>
      <c r="AI37" s="55">
        <v>2</v>
      </c>
      <c r="AJ37" s="55">
        <v>3</v>
      </c>
      <c r="AK37" s="55">
        <v>3</v>
      </c>
      <c r="AL37" s="55">
        <v>3</v>
      </c>
      <c r="AM37" s="55">
        <v>3</v>
      </c>
      <c r="AN37" s="55">
        <v>3</v>
      </c>
      <c r="AO37" s="55">
        <v>3</v>
      </c>
      <c r="AP37" s="55">
        <v>3</v>
      </c>
      <c r="AQ37" s="92">
        <v>3</v>
      </c>
      <c r="AR37" s="88">
        <f t="shared" si="2"/>
        <v>2.8</v>
      </c>
    </row>
    <row r="38" spans="1:44">
      <c r="A38" s="10" t="s">
        <v>89</v>
      </c>
      <c r="B38" s="10" t="s">
        <v>90</v>
      </c>
      <c r="C38" s="17" t="s">
        <v>9</v>
      </c>
      <c r="D38" s="55">
        <v>3</v>
      </c>
      <c r="E38" s="55">
        <v>3</v>
      </c>
      <c r="F38" s="55">
        <v>3</v>
      </c>
      <c r="G38" s="55">
        <v>3</v>
      </c>
      <c r="H38" s="55">
        <v>3</v>
      </c>
      <c r="I38" s="55">
        <v>2</v>
      </c>
      <c r="J38" s="55">
        <v>3</v>
      </c>
      <c r="K38" s="55">
        <v>3</v>
      </c>
      <c r="L38" s="55">
        <v>3</v>
      </c>
      <c r="M38" s="55">
        <v>2</v>
      </c>
      <c r="N38" s="55">
        <v>3</v>
      </c>
      <c r="O38" s="55">
        <v>2</v>
      </c>
      <c r="P38" s="55">
        <v>3</v>
      </c>
      <c r="Q38" s="92">
        <v>3</v>
      </c>
      <c r="R38" s="88">
        <f t="shared" si="0"/>
        <v>2.7857142857142856</v>
      </c>
      <c r="S38" s="96">
        <v>3</v>
      </c>
      <c r="T38" s="55">
        <v>3</v>
      </c>
      <c r="U38" s="55">
        <v>3</v>
      </c>
      <c r="V38" s="55">
        <v>2</v>
      </c>
      <c r="W38" s="55">
        <v>3</v>
      </c>
      <c r="X38" s="55">
        <v>3</v>
      </c>
      <c r="Y38" s="55">
        <v>3</v>
      </c>
      <c r="Z38" s="55">
        <v>3</v>
      </c>
      <c r="AA38" s="92">
        <v>3</v>
      </c>
      <c r="AB38" s="88">
        <f t="shared" si="1"/>
        <v>2.8888888888888888</v>
      </c>
      <c r="AC38" s="96">
        <v>3</v>
      </c>
      <c r="AD38" s="55">
        <v>3</v>
      </c>
      <c r="AE38" s="55">
        <v>3</v>
      </c>
      <c r="AF38" s="55">
        <v>3</v>
      </c>
      <c r="AG38" s="55">
        <v>2</v>
      </c>
      <c r="AH38" s="55">
        <v>3</v>
      </c>
      <c r="AI38" s="55">
        <v>3</v>
      </c>
      <c r="AJ38" s="55">
        <v>3</v>
      </c>
      <c r="AK38" s="55">
        <v>3</v>
      </c>
      <c r="AL38" s="55">
        <v>3</v>
      </c>
      <c r="AM38" s="55">
        <v>3</v>
      </c>
      <c r="AN38" s="55">
        <v>3</v>
      </c>
      <c r="AO38" s="55">
        <v>3</v>
      </c>
      <c r="AP38" s="55">
        <v>3</v>
      </c>
      <c r="AQ38" s="92">
        <v>3</v>
      </c>
      <c r="AR38" s="88">
        <f t="shared" si="2"/>
        <v>2.9333333333333331</v>
      </c>
    </row>
    <row r="39" spans="1:44">
      <c r="A39" s="10" t="s">
        <v>91</v>
      </c>
      <c r="B39" s="10" t="s">
        <v>92</v>
      </c>
      <c r="C39" s="17" t="s">
        <v>9</v>
      </c>
      <c r="D39" s="55">
        <v>3</v>
      </c>
      <c r="E39" s="55">
        <v>3</v>
      </c>
      <c r="F39" s="55">
        <v>3</v>
      </c>
      <c r="G39" s="55">
        <v>3</v>
      </c>
      <c r="H39" s="55">
        <v>3</v>
      </c>
      <c r="I39" s="55">
        <v>3</v>
      </c>
      <c r="J39" s="55">
        <v>3</v>
      </c>
      <c r="K39" s="55">
        <v>3</v>
      </c>
      <c r="L39" s="55">
        <v>3</v>
      </c>
      <c r="M39" s="55">
        <v>3</v>
      </c>
      <c r="N39" s="55">
        <v>3</v>
      </c>
      <c r="O39" s="55">
        <v>2</v>
      </c>
      <c r="P39" s="55">
        <v>3</v>
      </c>
      <c r="Q39" s="92">
        <v>3</v>
      </c>
      <c r="R39" s="88">
        <f t="shared" si="0"/>
        <v>2.9285714285714284</v>
      </c>
      <c r="S39" s="96">
        <v>3</v>
      </c>
      <c r="T39" s="55">
        <v>3</v>
      </c>
      <c r="U39" s="55">
        <v>3</v>
      </c>
      <c r="V39" s="55">
        <v>3</v>
      </c>
      <c r="W39" s="55">
        <v>3</v>
      </c>
      <c r="X39" s="55">
        <v>3</v>
      </c>
      <c r="Y39" s="55">
        <v>3</v>
      </c>
      <c r="Z39" s="55">
        <v>3</v>
      </c>
      <c r="AA39" s="92">
        <v>3</v>
      </c>
      <c r="AB39" s="88">
        <f t="shared" si="1"/>
        <v>3</v>
      </c>
      <c r="AC39" s="96">
        <v>3</v>
      </c>
      <c r="AD39" s="55">
        <v>3</v>
      </c>
      <c r="AE39" s="55">
        <v>3</v>
      </c>
      <c r="AF39" s="55">
        <v>3</v>
      </c>
      <c r="AG39" s="55">
        <v>2</v>
      </c>
      <c r="AH39" s="55">
        <v>3</v>
      </c>
      <c r="AI39" s="55">
        <v>3</v>
      </c>
      <c r="AJ39" s="55">
        <v>3</v>
      </c>
      <c r="AK39" s="55">
        <v>3</v>
      </c>
      <c r="AL39" s="55">
        <v>2</v>
      </c>
      <c r="AM39" s="55">
        <v>3</v>
      </c>
      <c r="AN39" s="55">
        <v>3</v>
      </c>
      <c r="AO39" s="55">
        <v>3</v>
      </c>
      <c r="AP39" s="55">
        <v>3</v>
      </c>
      <c r="AQ39" s="92">
        <v>3</v>
      </c>
      <c r="AR39" s="88">
        <f t="shared" si="2"/>
        <v>2.8666666666666667</v>
      </c>
    </row>
    <row r="40" spans="1:44">
      <c r="A40" s="10" t="s">
        <v>93</v>
      </c>
      <c r="B40" s="10" t="s">
        <v>94</v>
      </c>
      <c r="C40" s="17" t="s">
        <v>9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3</v>
      </c>
      <c r="M40" s="55">
        <v>3</v>
      </c>
      <c r="N40" s="55">
        <v>3</v>
      </c>
      <c r="O40" s="55">
        <v>3</v>
      </c>
      <c r="P40" s="55">
        <v>3</v>
      </c>
      <c r="Q40" s="92">
        <v>3</v>
      </c>
      <c r="R40" s="88">
        <f t="shared" si="0"/>
        <v>3</v>
      </c>
      <c r="S40" s="96">
        <v>3</v>
      </c>
      <c r="T40" s="55">
        <v>3</v>
      </c>
      <c r="U40" s="55">
        <v>3</v>
      </c>
      <c r="V40" s="55">
        <v>3</v>
      </c>
      <c r="W40" s="55">
        <v>3</v>
      </c>
      <c r="X40" s="55">
        <v>3</v>
      </c>
      <c r="Y40" s="55">
        <v>3</v>
      </c>
      <c r="Z40" s="55">
        <v>3</v>
      </c>
      <c r="AA40" s="92">
        <v>3</v>
      </c>
      <c r="AB40" s="88">
        <f t="shared" si="1"/>
        <v>3</v>
      </c>
      <c r="AC40" s="96">
        <v>3</v>
      </c>
      <c r="AD40" s="55">
        <v>3</v>
      </c>
      <c r="AE40" s="55">
        <v>3</v>
      </c>
      <c r="AF40" s="55">
        <v>3</v>
      </c>
      <c r="AG40" s="55">
        <v>3</v>
      </c>
      <c r="AH40" s="55">
        <v>3</v>
      </c>
      <c r="AI40" s="55">
        <v>3</v>
      </c>
      <c r="AJ40" s="55">
        <v>3</v>
      </c>
      <c r="AK40" s="55">
        <v>3</v>
      </c>
      <c r="AL40" s="55">
        <v>3</v>
      </c>
      <c r="AM40" s="55">
        <v>3</v>
      </c>
      <c r="AN40" s="55">
        <v>3</v>
      </c>
      <c r="AO40" s="55">
        <v>3</v>
      </c>
      <c r="AP40" s="55">
        <v>3</v>
      </c>
      <c r="AQ40" s="92">
        <v>3</v>
      </c>
      <c r="AR40" s="88">
        <f t="shared" si="2"/>
        <v>3</v>
      </c>
    </row>
    <row r="41" spans="1:44">
      <c r="A41" s="10" t="s">
        <v>95</v>
      </c>
      <c r="B41" s="10" t="s">
        <v>96</v>
      </c>
      <c r="C41" s="17" t="s">
        <v>9</v>
      </c>
      <c r="D41" s="55">
        <v>2.5</v>
      </c>
      <c r="E41" s="55">
        <v>2.5</v>
      </c>
      <c r="F41" s="55">
        <v>3</v>
      </c>
      <c r="G41" s="55">
        <v>2.5</v>
      </c>
      <c r="H41" s="55">
        <v>3</v>
      </c>
      <c r="I41" s="55">
        <v>2.5</v>
      </c>
      <c r="J41" s="55">
        <v>3</v>
      </c>
      <c r="K41" s="55">
        <v>2.5</v>
      </c>
      <c r="L41" s="55">
        <v>3</v>
      </c>
      <c r="M41" s="55">
        <v>3</v>
      </c>
      <c r="N41" s="55">
        <v>3</v>
      </c>
      <c r="O41" s="55">
        <v>2.5</v>
      </c>
      <c r="P41" s="55">
        <v>3</v>
      </c>
      <c r="Q41" s="92">
        <v>3</v>
      </c>
      <c r="R41" s="88">
        <f t="shared" si="0"/>
        <v>2.7857142857142856</v>
      </c>
      <c r="S41" s="96">
        <v>3</v>
      </c>
      <c r="T41" s="55">
        <v>2.5</v>
      </c>
      <c r="U41" s="55">
        <v>2.5</v>
      </c>
      <c r="V41" s="55">
        <v>2</v>
      </c>
      <c r="W41" s="55">
        <v>2.5</v>
      </c>
      <c r="X41" s="55">
        <v>3</v>
      </c>
      <c r="Y41" s="55">
        <v>3</v>
      </c>
      <c r="Z41" s="55">
        <v>3</v>
      </c>
      <c r="AA41" s="92">
        <v>3</v>
      </c>
      <c r="AB41" s="88">
        <f t="shared" si="1"/>
        <v>2.7222222222222223</v>
      </c>
      <c r="AC41" s="96">
        <v>2</v>
      </c>
      <c r="AD41" s="55">
        <v>3</v>
      </c>
      <c r="AE41" s="55">
        <v>3</v>
      </c>
      <c r="AF41" s="55">
        <v>2</v>
      </c>
      <c r="AG41" s="55">
        <v>2.5</v>
      </c>
      <c r="AH41" s="55">
        <v>2</v>
      </c>
      <c r="AI41" s="55">
        <v>3</v>
      </c>
      <c r="AJ41" s="55">
        <v>3</v>
      </c>
      <c r="AK41" s="55">
        <v>3</v>
      </c>
      <c r="AL41" s="55">
        <v>2.5</v>
      </c>
      <c r="AM41" s="55">
        <v>2.5</v>
      </c>
      <c r="AN41" s="55">
        <v>3</v>
      </c>
      <c r="AO41" s="55">
        <v>2.5</v>
      </c>
      <c r="AP41" s="55">
        <v>3</v>
      </c>
      <c r="AQ41" s="92">
        <v>3</v>
      </c>
      <c r="AR41" s="88">
        <f t="shared" si="2"/>
        <v>2.6666666666666665</v>
      </c>
    </row>
    <row r="42" spans="1:44">
      <c r="A42" s="10" t="s">
        <v>97</v>
      </c>
      <c r="B42" s="10" t="s">
        <v>94</v>
      </c>
      <c r="C42" s="17" t="s">
        <v>9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55">
        <v>3</v>
      </c>
      <c r="L42" s="55">
        <v>3</v>
      </c>
      <c r="M42" s="55">
        <v>3</v>
      </c>
      <c r="N42" s="55">
        <v>3</v>
      </c>
      <c r="O42" s="55">
        <v>3</v>
      </c>
      <c r="P42" s="55">
        <v>3</v>
      </c>
      <c r="Q42" s="92">
        <v>3</v>
      </c>
      <c r="R42" s="88">
        <f t="shared" si="0"/>
        <v>3</v>
      </c>
      <c r="S42" s="96">
        <v>3</v>
      </c>
      <c r="T42" s="55">
        <v>3</v>
      </c>
      <c r="U42" s="55">
        <v>3</v>
      </c>
      <c r="V42" s="55">
        <v>3</v>
      </c>
      <c r="W42" s="55">
        <v>3</v>
      </c>
      <c r="X42" s="55">
        <v>3</v>
      </c>
      <c r="Y42" s="55">
        <v>3</v>
      </c>
      <c r="Z42" s="55">
        <v>3</v>
      </c>
      <c r="AA42" s="92">
        <v>3</v>
      </c>
      <c r="AB42" s="88">
        <f t="shared" si="1"/>
        <v>3</v>
      </c>
      <c r="AC42" s="96">
        <v>3</v>
      </c>
      <c r="AD42" s="55">
        <v>3</v>
      </c>
      <c r="AE42" s="55">
        <v>3</v>
      </c>
      <c r="AF42" s="55">
        <v>3</v>
      </c>
      <c r="AG42" s="55">
        <v>3</v>
      </c>
      <c r="AH42" s="55">
        <v>3</v>
      </c>
      <c r="AI42" s="55">
        <v>3</v>
      </c>
      <c r="AJ42" s="55">
        <v>3</v>
      </c>
      <c r="AK42" s="55">
        <v>3</v>
      </c>
      <c r="AL42" s="55">
        <v>3</v>
      </c>
      <c r="AM42" s="55">
        <v>3</v>
      </c>
      <c r="AN42" s="55">
        <v>3</v>
      </c>
      <c r="AO42" s="55">
        <v>3</v>
      </c>
      <c r="AP42" s="55">
        <v>3</v>
      </c>
      <c r="AQ42" s="92">
        <v>3</v>
      </c>
      <c r="AR42" s="88">
        <f t="shared" si="2"/>
        <v>3</v>
      </c>
    </row>
    <row r="43" spans="1:44">
      <c r="A43" s="10" t="s">
        <v>98</v>
      </c>
      <c r="B43" s="10" t="s">
        <v>99</v>
      </c>
      <c r="C43" s="17" t="s">
        <v>9</v>
      </c>
      <c r="D43" s="55">
        <v>2</v>
      </c>
      <c r="E43" s="55">
        <v>2</v>
      </c>
      <c r="F43" s="55">
        <v>3</v>
      </c>
      <c r="G43" s="55">
        <v>3</v>
      </c>
      <c r="H43" s="55">
        <v>3</v>
      </c>
      <c r="I43" s="55">
        <v>2</v>
      </c>
      <c r="J43" s="55">
        <v>3</v>
      </c>
      <c r="K43" s="55">
        <v>3</v>
      </c>
      <c r="L43" s="55">
        <v>3</v>
      </c>
      <c r="M43" s="55">
        <v>2</v>
      </c>
      <c r="N43" s="55">
        <v>3</v>
      </c>
      <c r="O43" s="55">
        <v>2</v>
      </c>
      <c r="P43" s="55">
        <v>2</v>
      </c>
      <c r="Q43" s="92">
        <v>3</v>
      </c>
      <c r="R43" s="88">
        <f t="shared" si="0"/>
        <v>2.5714285714285716</v>
      </c>
      <c r="S43" s="96">
        <v>3</v>
      </c>
      <c r="T43" s="55">
        <v>3</v>
      </c>
      <c r="U43" s="55">
        <v>3</v>
      </c>
      <c r="V43" s="55">
        <v>2</v>
      </c>
      <c r="W43" s="55">
        <v>3</v>
      </c>
      <c r="X43" s="55">
        <v>3</v>
      </c>
      <c r="Y43" s="55">
        <v>3</v>
      </c>
      <c r="Z43" s="55">
        <v>3</v>
      </c>
      <c r="AA43" s="92">
        <v>3</v>
      </c>
      <c r="AB43" s="88">
        <f t="shared" si="1"/>
        <v>2.8888888888888888</v>
      </c>
      <c r="AC43" s="96">
        <v>3</v>
      </c>
      <c r="AD43" s="55">
        <v>3</v>
      </c>
      <c r="AE43" s="55">
        <v>3</v>
      </c>
      <c r="AF43" s="55">
        <v>3</v>
      </c>
      <c r="AG43" s="55">
        <v>2</v>
      </c>
      <c r="AH43" s="55">
        <v>3</v>
      </c>
      <c r="AI43" s="55">
        <v>3</v>
      </c>
      <c r="AJ43" s="55">
        <v>3</v>
      </c>
      <c r="AK43" s="55">
        <v>3</v>
      </c>
      <c r="AL43" s="55">
        <v>3</v>
      </c>
      <c r="AM43" s="55">
        <v>3</v>
      </c>
      <c r="AN43" s="55">
        <v>3</v>
      </c>
      <c r="AO43" s="55">
        <v>3</v>
      </c>
      <c r="AP43" s="55">
        <v>3</v>
      </c>
      <c r="AQ43" s="92">
        <v>2</v>
      </c>
      <c r="AR43" s="88">
        <f t="shared" si="2"/>
        <v>2.8666666666666667</v>
      </c>
    </row>
    <row r="44" spans="1:44">
      <c r="A44" s="10" t="s">
        <v>100</v>
      </c>
      <c r="B44" s="10" t="s">
        <v>101</v>
      </c>
      <c r="C44" s="17" t="s">
        <v>9</v>
      </c>
      <c r="D44" s="55">
        <v>3</v>
      </c>
      <c r="E44" s="55">
        <v>3</v>
      </c>
      <c r="F44" s="55">
        <v>3</v>
      </c>
      <c r="G44" s="55">
        <v>3</v>
      </c>
      <c r="H44" s="55">
        <v>3</v>
      </c>
      <c r="I44" s="55">
        <v>3</v>
      </c>
      <c r="J44" s="55">
        <v>3</v>
      </c>
      <c r="K44" s="55">
        <v>3</v>
      </c>
      <c r="L44" s="55">
        <v>3</v>
      </c>
      <c r="M44" s="55">
        <v>3</v>
      </c>
      <c r="N44" s="55">
        <v>3</v>
      </c>
      <c r="O44" s="55">
        <v>3</v>
      </c>
      <c r="P44" s="55">
        <v>3</v>
      </c>
      <c r="Q44" s="92">
        <v>3</v>
      </c>
      <c r="R44" s="88">
        <f t="shared" si="0"/>
        <v>3</v>
      </c>
      <c r="S44" s="96">
        <v>3</v>
      </c>
      <c r="T44" s="55">
        <v>3</v>
      </c>
      <c r="U44" s="55">
        <v>3</v>
      </c>
      <c r="V44" s="55">
        <v>3</v>
      </c>
      <c r="W44" s="55">
        <v>3</v>
      </c>
      <c r="X44" s="55">
        <v>3</v>
      </c>
      <c r="Y44" s="55">
        <v>3</v>
      </c>
      <c r="Z44" s="55">
        <v>3</v>
      </c>
      <c r="AA44" s="92">
        <v>3</v>
      </c>
      <c r="AB44" s="88">
        <f t="shared" si="1"/>
        <v>3</v>
      </c>
      <c r="AC44" s="96">
        <v>3</v>
      </c>
      <c r="AD44" s="55">
        <v>3</v>
      </c>
      <c r="AE44" s="55">
        <v>3</v>
      </c>
      <c r="AF44" s="55">
        <v>3</v>
      </c>
      <c r="AG44" s="55">
        <v>3</v>
      </c>
      <c r="AH44" s="55">
        <v>3</v>
      </c>
      <c r="AI44" s="55">
        <v>3</v>
      </c>
      <c r="AJ44" s="55">
        <v>3</v>
      </c>
      <c r="AK44" s="55">
        <v>3</v>
      </c>
      <c r="AL44" s="55">
        <v>3</v>
      </c>
      <c r="AM44" s="55">
        <v>3</v>
      </c>
      <c r="AN44" s="55">
        <v>3</v>
      </c>
      <c r="AO44" s="55">
        <v>3</v>
      </c>
      <c r="AP44" s="55">
        <v>3</v>
      </c>
      <c r="AQ44" s="92">
        <v>3</v>
      </c>
      <c r="AR44" s="88">
        <f t="shared" si="2"/>
        <v>3</v>
      </c>
    </row>
    <row r="45" spans="1:44">
      <c r="A45" s="10" t="s">
        <v>100</v>
      </c>
      <c r="B45" s="10" t="s">
        <v>102</v>
      </c>
      <c r="C45" s="17" t="s">
        <v>9</v>
      </c>
      <c r="D45" s="55">
        <v>2</v>
      </c>
      <c r="E45" s="55">
        <v>2</v>
      </c>
      <c r="F45" s="55">
        <v>2</v>
      </c>
      <c r="G45" s="55">
        <v>2</v>
      </c>
      <c r="H45" s="55">
        <v>2</v>
      </c>
      <c r="I45" s="55">
        <v>2</v>
      </c>
      <c r="J45" s="55">
        <v>2</v>
      </c>
      <c r="K45" s="55">
        <v>2</v>
      </c>
      <c r="L45" s="55">
        <v>2</v>
      </c>
      <c r="M45" s="55">
        <v>2</v>
      </c>
      <c r="N45" s="55">
        <v>2</v>
      </c>
      <c r="O45" s="55">
        <v>2</v>
      </c>
      <c r="P45" s="55">
        <v>2</v>
      </c>
      <c r="Q45" s="92">
        <v>2</v>
      </c>
      <c r="R45" s="88">
        <f t="shared" si="0"/>
        <v>2</v>
      </c>
      <c r="S45" s="96">
        <v>2</v>
      </c>
      <c r="T45" s="55">
        <v>2</v>
      </c>
      <c r="U45" s="55">
        <v>3</v>
      </c>
      <c r="V45" s="55">
        <v>2</v>
      </c>
      <c r="W45" s="55">
        <v>2</v>
      </c>
      <c r="X45" s="55">
        <v>2</v>
      </c>
      <c r="Y45" s="55">
        <v>2</v>
      </c>
      <c r="Z45" s="55">
        <v>2</v>
      </c>
      <c r="AA45" s="92">
        <v>2</v>
      </c>
      <c r="AB45" s="88">
        <f t="shared" si="1"/>
        <v>2.1111111111111112</v>
      </c>
      <c r="AC45" s="96">
        <v>2</v>
      </c>
      <c r="AD45" s="55">
        <v>2</v>
      </c>
      <c r="AE45" s="55">
        <v>2</v>
      </c>
      <c r="AF45" s="55">
        <v>2</v>
      </c>
      <c r="AG45" s="55">
        <v>2</v>
      </c>
      <c r="AH45" s="55">
        <v>2</v>
      </c>
      <c r="AI45" s="55">
        <v>2</v>
      </c>
      <c r="AJ45" s="55">
        <v>2</v>
      </c>
      <c r="AK45" s="55">
        <v>2</v>
      </c>
      <c r="AL45" s="55">
        <v>2</v>
      </c>
      <c r="AM45" s="55">
        <v>2</v>
      </c>
      <c r="AN45" s="55">
        <v>2</v>
      </c>
      <c r="AO45" s="55">
        <v>2</v>
      </c>
      <c r="AP45" s="55">
        <v>2</v>
      </c>
      <c r="AQ45" s="92">
        <v>2</v>
      </c>
      <c r="AR45" s="88">
        <f t="shared" si="2"/>
        <v>2</v>
      </c>
    </row>
    <row r="46" spans="1:44">
      <c r="A46" s="10" t="s">
        <v>33</v>
      </c>
      <c r="B46" s="10" t="s">
        <v>103</v>
      </c>
      <c r="C46" s="17" t="s">
        <v>9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3</v>
      </c>
      <c r="L46" s="55">
        <v>3</v>
      </c>
      <c r="M46" s="55">
        <v>3</v>
      </c>
      <c r="N46" s="55">
        <v>3</v>
      </c>
      <c r="O46" s="55">
        <v>3</v>
      </c>
      <c r="P46" s="55">
        <v>3</v>
      </c>
      <c r="Q46" s="92">
        <v>3</v>
      </c>
      <c r="R46" s="88">
        <f t="shared" si="0"/>
        <v>3</v>
      </c>
      <c r="S46" s="96">
        <v>3</v>
      </c>
      <c r="T46" s="55">
        <v>3</v>
      </c>
      <c r="U46" s="55">
        <v>3</v>
      </c>
      <c r="V46" s="55">
        <v>3</v>
      </c>
      <c r="W46" s="55">
        <v>3</v>
      </c>
      <c r="X46" s="55">
        <v>3</v>
      </c>
      <c r="Y46" s="55">
        <v>3</v>
      </c>
      <c r="Z46" s="55">
        <v>3</v>
      </c>
      <c r="AA46" s="92">
        <v>3</v>
      </c>
      <c r="AB46" s="88">
        <f t="shared" si="1"/>
        <v>3</v>
      </c>
      <c r="AC46" s="96">
        <v>3</v>
      </c>
      <c r="AD46" s="55">
        <v>3</v>
      </c>
      <c r="AE46" s="55">
        <v>3</v>
      </c>
      <c r="AF46" s="55">
        <v>3</v>
      </c>
      <c r="AG46" s="55">
        <v>3</v>
      </c>
      <c r="AH46" s="55">
        <v>3</v>
      </c>
      <c r="AI46" s="55">
        <v>3</v>
      </c>
      <c r="AJ46" s="55">
        <v>3</v>
      </c>
      <c r="AK46" s="55">
        <v>3</v>
      </c>
      <c r="AL46" s="55">
        <v>3</v>
      </c>
      <c r="AM46" s="55">
        <v>3</v>
      </c>
      <c r="AN46" s="55">
        <v>3</v>
      </c>
      <c r="AO46" s="55">
        <v>3</v>
      </c>
      <c r="AP46" s="55">
        <v>3</v>
      </c>
      <c r="AQ46" s="92">
        <v>3</v>
      </c>
      <c r="AR46" s="88">
        <f t="shared" si="2"/>
        <v>3</v>
      </c>
    </row>
    <row r="47" spans="1:44">
      <c r="A47" s="10" t="s">
        <v>104</v>
      </c>
      <c r="B47" s="10" t="s">
        <v>105</v>
      </c>
      <c r="C47" s="17" t="s">
        <v>9</v>
      </c>
      <c r="D47" s="55">
        <v>3</v>
      </c>
      <c r="E47" s="55">
        <v>3</v>
      </c>
      <c r="F47" s="55">
        <v>3</v>
      </c>
      <c r="G47" s="55">
        <v>3</v>
      </c>
      <c r="H47" s="55">
        <v>3</v>
      </c>
      <c r="I47" s="55">
        <v>3</v>
      </c>
      <c r="J47" s="55">
        <v>3</v>
      </c>
      <c r="K47" s="55">
        <v>3</v>
      </c>
      <c r="L47" s="55">
        <v>3</v>
      </c>
      <c r="M47" s="55">
        <v>3</v>
      </c>
      <c r="N47" s="55">
        <v>3</v>
      </c>
      <c r="O47" s="55">
        <v>3</v>
      </c>
      <c r="P47" s="55">
        <v>3</v>
      </c>
      <c r="Q47" s="92">
        <v>3</v>
      </c>
      <c r="R47" s="88">
        <f t="shared" si="0"/>
        <v>3</v>
      </c>
      <c r="S47" s="96">
        <v>3</v>
      </c>
      <c r="T47" s="55">
        <v>3</v>
      </c>
      <c r="U47" s="55">
        <v>3</v>
      </c>
      <c r="V47" s="55">
        <v>3</v>
      </c>
      <c r="W47" s="55">
        <v>3</v>
      </c>
      <c r="X47" s="55">
        <v>3</v>
      </c>
      <c r="Y47" s="55">
        <v>3</v>
      </c>
      <c r="Z47" s="55">
        <v>3</v>
      </c>
      <c r="AA47" s="92">
        <v>3</v>
      </c>
      <c r="AB47" s="88">
        <f t="shared" si="1"/>
        <v>3</v>
      </c>
      <c r="AC47" s="96">
        <v>3</v>
      </c>
      <c r="AD47" s="55">
        <v>3</v>
      </c>
      <c r="AE47" s="55">
        <v>3</v>
      </c>
      <c r="AF47" s="55">
        <v>3</v>
      </c>
      <c r="AG47" s="55">
        <v>3</v>
      </c>
      <c r="AH47" s="55">
        <v>3</v>
      </c>
      <c r="AI47" s="55">
        <v>3</v>
      </c>
      <c r="AJ47" s="55">
        <v>3</v>
      </c>
      <c r="AK47" s="55">
        <v>3</v>
      </c>
      <c r="AL47" s="55">
        <v>3</v>
      </c>
      <c r="AM47" s="55">
        <v>3</v>
      </c>
      <c r="AN47" s="55">
        <v>3</v>
      </c>
      <c r="AO47" s="55">
        <v>3</v>
      </c>
      <c r="AP47" s="55">
        <v>3</v>
      </c>
      <c r="AQ47" s="92">
        <v>3</v>
      </c>
      <c r="AR47" s="88">
        <f t="shared" si="2"/>
        <v>3</v>
      </c>
    </row>
    <row r="48" spans="1:44">
      <c r="A48" s="10" t="s">
        <v>106</v>
      </c>
      <c r="B48" s="10" t="s">
        <v>74</v>
      </c>
      <c r="C48" s="17" t="s">
        <v>9</v>
      </c>
      <c r="D48" s="55">
        <v>3</v>
      </c>
      <c r="E48" s="55">
        <v>3</v>
      </c>
      <c r="F48" s="55">
        <v>3</v>
      </c>
      <c r="G48" s="55">
        <v>3</v>
      </c>
      <c r="H48" s="55">
        <v>3</v>
      </c>
      <c r="I48" s="55">
        <v>3</v>
      </c>
      <c r="J48" s="55">
        <v>3</v>
      </c>
      <c r="K48" s="55">
        <v>3</v>
      </c>
      <c r="L48" s="55">
        <v>3</v>
      </c>
      <c r="M48" s="55">
        <v>3</v>
      </c>
      <c r="N48" s="55">
        <v>3</v>
      </c>
      <c r="O48" s="55">
        <v>3</v>
      </c>
      <c r="P48" s="55">
        <v>3</v>
      </c>
      <c r="Q48" s="92">
        <v>3</v>
      </c>
      <c r="R48" s="88">
        <f t="shared" si="0"/>
        <v>3</v>
      </c>
      <c r="S48" s="96">
        <v>3</v>
      </c>
      <c r="T48" s="55">
        <v>3</v>
      </c>
      <c r="U48" s="55">
        <v>3</v>
      </c>
      <c r="V48" s="55">
        <v>3</v>
      </c>
      <c r="W48" s="55">
        <v>3</v>
      </c>
      <c r="X48" s="55">
        <v>3</v>
      </c>
      <c r="Y48" s="55">
        <v>3</v>
      </c>
      <c r="Z48" s="55">
        <v>3</v>
      </c>
      <c r="AA48" s="92">
        <v>3</v>
      </c>
      <c r="AB48" s="88">
        <f t="shared" si="1"/>
        <v>3</v>
      </c>
      <c r="AC48" s="96">
        <v>3</v>
      </c>
      <c r="AD48" s="55">
        <v>3</v>
      </c>
      <c r="AE48" s="55">
        <v>3</v>
      </c>
      <c r="AF48" s="55">
        <v>3</v>
      </c>
      <c r="AG48" s="55">
        <v>3</v>
      </c>
      <c r="AH48" s="55">
        <v>3</v>
      </c>
      <c r="AI48" s="55">
        <v>3</v>
      </c>
      <c r="AJ48" s="55">
        <v>3</v>
      </c>
      <c r="AK48" s="55">
        <v>3</v>
      </c>
      <c r="AL48" s="55">
        <v>3</v>
      </c>
      <c r="AM48" s="55">
        <v>3</v>
      </c>
      <c r="AN48" s="55">
        <v>3</v>
      </c>
      <c r="AO48" s="55">
        <v>3</v>
      </c>
      <c r="AP48" s="55">
        <v>3</v>
      </c>
      <c r="AQ48" s="92">
        <v>3</v>
      </c>
      <c r="AR48" s="88">
        <f t="shared" si="2"/>
        <v>3</v>
      </c>
    </row>
    <row r="49" spans="1:44">
      <c r="A49" s="10" t="s">
        <v>107</v>
      </c>
      <c r="B49" s="10" t="s">
        <v>108</v>
      </c>
      <c r="C49" s="17" t="s">
        <v>9</v>
      </c>
      <c r="D49" s="55">
        <v>3</v>
      </c>
      <c r="E49" s="55">
        <v>3</v>
      </c>
      <c r="F49" s="55">
        <v>3</v>
      </c>
      <c r="G49" s="55">
        <v>3</v>
      </c>
      <c r="H49" s="55">
        <v>3</v>
      </c>
      <c r="I49" s="55">
        <v>3</v>
      </c>
      <c r="J49" s="55">
        <v>3</v>
      </c>
      <c r="K49" s="55">
        <v>3</v>
      </c>
      <c r="L49" s="55">
        <v>3</v>
      </c>
      <c r="M49" s="55">
        <v>3</v>
      </c>
      <c r="N49" s="55">
        <v>3</v>
      </c>
      <c r="O49" s="55">
        <v>3</v>
      </c>
      <c r="P49" s="55">
        <v>3</v>
      </c>
      <c r="Q49" s="92">
        <v>3</v>
      </c>
      <c r="R49" s="88">
        <f t="shared" si="0"/>
        <v>3</v>
      </c>
      <c r="S49" s="96">
        <v>3</v>
      </c>
      <c r="T49" s="55">
        <v>3</v>
      </c>
      <c r="U49" s="55">
        <v>3</v>
      </c>
      <c r="V49" s="55">
        <v>3</v>
      </c>
      <c r="W49" s="55">
        <v>3</v>
      </c>
      <c r="X49" s="55">
        <v>3</v>
      </c>
      <c r="Y49" s="55">
        <v>3</v>
      </c>
      <c r="Z49" s="55">
        <v>3</v>
      </c>
      <c r="AA49" s="92">
        <v>3</v>
      </c>
      <c r="AB49" s="88">
        <f t="shared" si="1"/>
        <v>3</v>
      </c>
      <c r="AC49" s="96">
        <v>3</v>
      </c>
      <c r="AD49" s="55">
        <v>3</v>
      </c>
      <c r="AE49" s="55">
        <v>3</v>
      </c>
      <c r="AF49" s="55">
        <v>3</v>
      </c>
      <c r="AG49" s="55">
        <v>3</v>
      </c>
      <c r="AH49" s="55">
        <v>3</v>
      </c>
      <c r="AI49" s="55">
        <v>3</v>
      </c>
      <c r="AJ49" s="55">
        <v>3</v>
      </c>
      <c r="AK49" s="55">
        <v>3</v>
      </c>
      <c r="AL49" s="55">
        <v>3</v>
      </c>
      <c r="AM49" s="55">
        <v>3</v>
      </c>
      <c r="AN49" s="55">
        <v>3</v>
      </c>
      <c r="AO49" s="55">
        <v>3</v>
      </c>
      <c r="AP49" s="55">
        <v>3</v>
      </c>
      <c r="AQ49" s="92">
        <v>3</v>
      </c>
      <c r="AR49" s="88">
        <f t="shared" si="2"/>
        <v>3</v>
      </c>
    </row>
    <row r="50" spans="1:44">
      <c r="A50" s="13"/>
      <c r="B50" s="13"/>
      <c r="C50" s="18"/>
      <c r="D50" s="56">
        <f t="shared" ref="D50:Q50" si="15">AVERAGE(D29:D49)</f>
        <v>2.8333333333333335</v>
      </c>
      <c r="E50" s="56">
        <f t="shared" si="15"/>
        <v>2.7857142857142856</v>
      </c>
      <c r="F50" s="56">
        <f t="shared" si="15"/>
        <v>2.9047619047619047</v>
      </c>
      <c r="G50" s="56">
        <f t="shared" si="15"/>
        <v>2.9285714285714284</v>
      </c>
      <c r="H50" s="56">
        <f t="shared" si="15"/>
        <v>2.9047619047619047</v>
      </c>
      <c r="I50" s="56">
        <f t="shared" si="15"/>
        <v>2.6785714285714284</v>
      </c>
      <c r="J50" s="56">
        <f t="shared" si="15"/>
        <v>2.8928571428571428</v>
      </c>
      <c r="K50" s="56">
        <f t="shared" si="15"/>
        <v>2.8333333333333335</v>
      </c>
      <c r="L50" s="56">
        <f t="shared" si="15"/>
        <v>2.7976190476190474</v>
      </c>
      <c r="M50" s="56">
        <f t="shared" si="15"/>
        <v>2.7619047619047619</v>
      </c>
      <c r="N50" s="56">
        <f t="shared" si="15"/>
        <v>2.9523809523809526</v>
      </c>
      <c r="O50" s="56">
        <f t="shared" si="15"/>
        <v>2.6428571428571428</v>
      </c>
      <c r="P50" s="56">
        <f t="shared" si="15"/>
        <v>2.9047619047619047</v>
      </c>
      <c r="Q50" s="93">
        <f t="shared" si="15"/>
        <v>2.9047619047619047</v>
      </c>
      <c r="R50" s="88">
        <f t="shared" si="0"/>
        <v>2.8375850340136055</v>
      </c>
      <c r="S50" s="97">
        <f t="shared" ref="S50:AA50" si="16">AVERAGE(S29:S49)</f>
        <v>2.8571428571428572</v>
      </c>
      <c r="T50" s="56">
        <f t="shared" si="16"/>
        <v>2.8333333333333335</v>
      </c>
      <c r="U50" s="56">
        <f t="shared" si="16"/>
        <v>2.9761904761904763</v>
      </c>
      <c r="V50" s="56">
        <f t="shared" si="16"/>
        <v>2.7619047619047619</v>
      </c>
      <c r="W50" s="56">
        <f t="shared" si="16"/>
        <v>2.8809523809523809</v>
      </c>
      <c r="X50" s="56">
        <f t="shared" si="16"/>
        <v>2.9047619047619047</v>
      </c>
      <c r="Y50" s="56">
        <f t="shared" si="16"/>
        <v>2.9523809523809526</v>
      </c>
      <c r="Z50" s="56">
        <f t="shared" si="16"/>
        <v>2.9047619047619047</v>
      </c>
      <c r="AA50" s="93">
        <f t="shared" si="16"/>
        <v>2.9047619047619047</v>
      </c>
      <c r="AB50" s="88">
        <f t="shared" si="1"/>
        <v>2.8862433862433865</v>
      </c>
      <c r="AC50" s="97">
        <f t="shared" ref="AC50:AE50" si="17">AVERAGE(AC29:AC49)</f>
        <v>2.9047619047619047</v>
      </c>
      <c r="AD50" s="56">
        <f t="shared" si="17"/>
        <v>2.9523809523809526</v>
      </c>
      <c r="AE50" s="56">
        <f t="shared" si="17"/>
        <v>2.7976190476190474</v>
      </c>
      <c r="AF50" s="56">
        <f>AVERAGE(AF29:AF49)</f>
        <v>2.8095238095238093</v>
      </c>
      <c r="AG50" s="56">
        <f t="shared" ref="AG50:AQ50" si="18">AVERAGE(AG29:AG49)</f>
        <v>2.5952380952380953</v>
      </c>
      <c r="AH50" s="56">
        <f t="shared" si="18"/>
        <v>2.8571428571428572</v>
      </c>
      <c r="AI50" s="56">
        <f t="shared" si="18"/>
        <v>2.9047619047619047</v>
      </c>
      <c r="AJ50" s="56">
        <f t="shared" si="18"/>
        <v>2.9523809523809526</v>
      </c>
      <c r="AK50" s="56">
        <f t="shared" si="18"/>
        <v>2.9523809523809526</v>
      </c>
      <c r="AL50" s="56">
        <f t="shared" si="18"/>
        <v>2.8333333333333335</v>
      </c>
      <c r="AM50" s="56">
        <f t="shared" si="18"/>
        <v>2.8809523809523809</v>
      </c>
      <c r="AN50" s="56">
        <f t="shared" si="18"/>
        <v>2.9523809523809526</v>
      </c>
      <c r="AO50" s="56">
        <f t="shared" si="18"/>
        <v>2.8809523809523809</v>
      </c>
      <c r="AP50" s="56">
        <f t="shared" si="18"/>
        <v>2.9523809523809526</v>
      </c>
      <c r="AQ50" s="93">
        <f t="shared" si="18"/>
        <v>2.9047619047619047</v>
      </c>
      <c r="AR50" s="88">
        <f t="shared" si="2"/>
        <v>2.875396825396825</v>
      </c>
    </row>
    <row r="51" spans="1:44">
      <c r="A51" s="10" t="s">
        <v>109</v>
      </c>
      <c r="B51" s="10" t="s">
        <v>110</v>
      </c>
      <c r="C51" s="16" t="s">
        <v>111</v>
      </c>
      <c r="D51" s="55">
        <v>3</v>
      </c>
      <c r="E51" s="55">
        <v>3</v>
      </c>
      <c r="F51" s="55">
        <v>3</v>
      </c>
      <c r="G51" s="55">
        <v>3</v>
      </c>
      <c r="H51" s="55">
        <v>3</v>
      </c>
      <c r="I51" s="55">
        <v>3</v>
      </c>
      <c r="J51" s="55">
        <v>3</v>
      </c>
      <c r="K51" s="55">
        <v>3</v>
      </c>
      <c r="L51" s="55">
        <v>3</v>
      </c>
      <c r="M51" s="55">
        <v>3</v>
      </c>
      <c r="N51" s="55">
        <v>3</v>
      </c>
      <c r="O51" s="55">
        <v>3</v>
      </c>
      <c r="P51" s="55">
        <v>3</v>
      </c>
      <c r="Q51" s="92">
        <v>3</v>
      </c>
      <c r="R51" s="88">
        <f t="shared" si="0"/>
        <v>3</v>
      </c>
      <c r="S51" s="96">
        <v>3</v>
      </c>
      <c r="T51" s="55">
        <v>3</v>
      </c>
      <c r="U51" s="55">
        <v>3</v>
      </c>
      <c r="V51" s="55">
        <v>3</v>
      </c>
      <c r="W51" s="55">
        <v>3</v>
      </c>
      <c r="X51" s="55">
        <v>3</v>
      </c>
      <c r="Y51" s="55">
        <v>3</v>
      </c>
      <c r="Z51" s="55">
        <v>3</v>
      </c>
      <c r="AA51" s="92">
        <v>3</v>
      </c>
      <c r="AB51" s="88">
        <f t="shared" si="1"/>
        <v>3</v>
      </c>
      <c r="AC51" s="96">
        <v>3</v>
      </c>
      <c r="AD51" s="55">
        <v>3</v>
      </c>
      <c r="AE51" s="55">
        <v>3</v>
      </c>
      <c r="AF51" s="55">
        <v>3</v>
      </c>
      <c r="AG51" s="55">
        <v>3</v>
      </c>
      <c r="AH51" s="55">
        <v>3</v>
      </c>
      <c r="AI51" s="55">
        <v>3</v>
      </c>
      <c r="AJ51" s="55">
        <v>3</v>
      </c>
      <c r="AK51" s="55">
        <v>3</v>
      </c>
      <c r="AL51" s="55">
        <v>3</v>
      </c>
      <c r="AM51" s="55">
        <v>3</v>
      </c>
      <c r="AN51" s="55">
        <v>3</v>
      </c>
      <c r="AO51" s="55">
        <v>3</v>
      </c>
      <c r="AP51" s="55">
        <v>3</v>
      </c>
      <c r="AQ51" s="92">
        <v>3</v>
      </c>
      <c r="AR51" s="88">
        <f t="shared" si="2"/>
        <v>3</v>
      </c>
    </row>
    <row r="52" spans="1:44">
      <c r="A52" s="10" t="s">
        <v>112</v>
      </c>
      <c r="B52" s="10" t="s">
        <v>113</v>
      </c>
      <c r="C52" s="16" t="s">
        <v>111</v>
      </c>
      <c r="D52" s="55">
        <v>3</v>
      </c>
      <c r="E52" s="55">
        <v>3</v>
      </c>
      <c r="F52" s="55">
        <v>3</v>
      </c>
      <c r="G52" s="55">
        <v>3</v>
      </c>
      <c r="H52" s="55">
        <v>3</v>
      </c>
      <c r="I52" s="55">
        <v>3</v>
      </c>
      <c r="J52" s="55">
        <v>3</v>
      </c>
      <c r="K52" s="55">
        <v>3</v>
      </c>
      <c r="L52" s="55">
        <v>3</v>
      </c>
      <c r="M52" s="55">
        <v>3</v>
      </c>
      <c r="N52" s="55">
        <v>3</v>
      </c>
      <c r="O52" s="55">
        <v>3</v>
      </c>
      <c r="P52" s="55">
        <v>3</v>
      </c>
      <c r="Q52" s="92">
        <v>3</v>
      </c>
      <c r="R52" s="88">
        <f t="shared" si="0"/>
        <v>3</v>
      </c>
      <c r="S52" s="96">
        <v>3</v>
      </c>
      <c r="T52" s="55">
        <v>3</v>
      </c>
      <c r="U52" s="55">
        <v>3</v>
      </c>
      <c r="V52" s="55">
        <v>3</v>
      </c>
      <c r="W52" s="55">
        <v>3</v>
      </c>
      <c r="X52" s="55">
        <v>3</v>
      </c>
      <c r="Y52" s="55">
        <v>3</v>
      </c>
      <c r="Z52" s="55">
        <v>3</v>
      </c>
      <c r="AA52" s="92">
        <v>3</v>
      </c>
      <c r="AB52" s="88">
        <f t="shared" si="1"/>
        <v>3</v>
      </c>
      <c r="AC52" s="96">
        <v>3</v>
      </c>
      <c r="AD52" s="55">
        <v>3</v>
      </c>
      <c r="AE52" s="55">
        <v>3</v>
      </c>
      <c r="AF52" s="55">
        <v>3</v>
      </c>
      <c r="AG52" s="55">
        <v>3</v>
      </c>
      <c r="AH52" s="55">
        <v>3</v>
      </c>
      <c r="AI52" s="55">
        <v>3</v>
      </c>
      <c r="AJ52" s="55">
        <v>3</v>
      </c>
      <c r="AK52" s="55">
        <v>3</v>
      </c>
      <c r="AL52" s="55">
        <v>3</v>
      </c>
      <c r="AM52" s="55">
        <v>3</v>
      </c>
      <c r="AN52" s="55">
        <v>3</v>
      </c>
      <c r="AO52" s="55">
        <v>3</v>
      </c>
      <c r="AP52" s="55">
        <v>3</v>
      </c>
      <c r="AQ52" s="92">
        <v>3</v>
      </c>
      <c r="AR52" s="88">
        <f t="shared" si="2"/>
        <v>3</v>
      </c>
    </row>
    <row r="53" spans="1:44">
      <c r="A53" s="10" t="s">
        <v>114</v>
      </c>
      <c r="B53" s="10" t="s">
        <v>115</v>
      </c>
      <c r="C53" s="16" t="s">
        <v>111</v>
      </c>
      <c r="D53" s="55">
        <v>3</v>
      </c>
      <c r="E53" s="55">
        <v>3</v>
      </c>
      <c r="F53" s="55">
        <v>3</v>
      </c>
      <c r="G53" s="55">
        <v>3</v>
      </c>
      <c r="H53" s="55">
        <v>3</v>
      </c>
      <c r="I53" s="55">
        <v>3</v>
      </c>
      <c r="J53" s="55">
        <v>3</v>
      </c>
      <c r="K53" s="55">
        <v>3</v>
      </c>
      <c r="L53" s="55">
        <v>3</v>
      </c>
      <c r="M53" s="55">
        <v>3</v>
      </c>
      <c r="N53" s="55">
        <v>3</v>
      </c>
      <c r="O53" s="55">
        <v>3</v>
      </c>
      <c r="P53" s="55">
        <v>3</v>
      </c>
      <c r="Q53" s="92">
        <v>3</v>
      </c>
      <c r="R53" s="88">
        <f t="shared" si="0"/>
        <v>3</v>
      </c>
      <c r="S53" s="96">
        <v>3</v>
      </c>
      <c r="T53" s="55">
        <v>3</v>
      </c>
      <c r="U53" s="55">
        <v>3</v>
      </c>
      <c r="V53" s="55">
        <v>3</v>
      </c>
      <c r="W53" s="55">
        <v>3</v>
      </c>
      <c r="X53" s="55">
        <v>3</v>
      </c>
      <c r="Y53" s="55">
        <v>3</v>
      </c>
      <c r="Z53" s="55">
        <v>3</v>
      </c>
      <c r="AA53" s="92">
        <v>3</v>
      </c>
      <c r="AB53" s="88">
        <f t="shared" si="1"/>
        <v>3</v>
      </c>
      <c r="AC53" s="96">
        <v>3</v>
      </c>
      <c r="AD53" s="55">
        <v>3</v>
      </c>
      <c r="AE53" s="55">
        <v>3</v>
      </c>
      <c r="AF53" s="55">
        <v>3</v>
      </c>
      <c r="AG53" s="55">
        <v>3</v>
      </c>
      <c r="AH53" s="55">
        <v>3</v>
      </c>
      <c r="AI53" s="55">
        <v>3</v>
      </c>
      <c r="AJ53" s="55">
        <v>3</v>
      </c>
      <c r="AK53" s="55">
        <v>3</v>
      </c>
      <c r="AL53" s="55">
        <v>3</v>
      </c>
      <c r="AM53" s="55">
        <v>3</v>
      </c>
      <c r="AN53" s="55">
        <v>3</v>
      </c>
      <c r="AO53" s="55">
        <v>3</v>
      </c>
      <c r="AP53" s="55">
        <v>3</v>
      </c>
      <c r="AQ53" s="92">
        <v>3</v>
      </c>
      <c r="AR53" s="88">
        <f t="shared" si="2"/>
        <v>3</v>
      </c>
    </row>
    <row r="54" spans="1:44">
      <c r="A54" s="10" t="s">
        <v>116</v>
      </c>
      <c r="B54" s="10" t="s">
        <v>117</v>
      </c>
      <c r="C54" s="16" t="s">
        <v>111</v>
      </c>
      <c r="D54" s="55">
        <v>3</v>
      </c>
      <c r="E54" s="55">
        <v>3</v>
      </c>
      <c r="F54" s="55">
        <v>3</v>
      </c>
      <c r="G54" s="55">
        <v>3</v>
      </c>
      <c r="H54" s="55">
        <v>2</v>
      </c>
      <c r="I54" s="55">
        <v>2</v>
      </c>
      <c r="J54" s="55">
        <v>2</v>
      </c>
      <c r="K54" s="55">
        <v>3</v>
      </c>
      <c r="L54" s="55">
        <v>3</v>
      </c>
      <c r="M54" s="55">
        <v>2</v>
      </c>
      <c r="N54" s="55">
        <v>2</v>
      </c>
      <c r="O54" s="55">
        <v>2</v>
      </c>
      <c r="P54" s="55">
        <v>3</v>
      </c>
      <c r="Q54" s="92">
        <v>3</v>
      </c>
      <c r="R54" s="88">
        <f t="shared" si="0"/>
        <v>2.5714285714285716</v>
      </c>
      <c r="S54" s="96">
        <v>3</v>
      </c>
      <c r="T54" s="55">
        <v>3</v>
      </c>
      <c r="U54" s="55">
        <v>3</v>
      </c>
      <c r="V54" s="55">
        <v>2</v>
      </c>
      <c r="W54" s="55">
        <v>3</v>
      </c>
      <c r="X54" s="55">
        <v>3</v>
      </c>
      <c r="Y54" s="55">
        <v>3</v>
      </c>
      <c r="Z54" s="55">
        <v>3</v>
      </c>
      <c r="AA54" s="92">
        <v>3</v>
      </c>
      <c r="AB54" s="88">
        <f t="shared" si="1"/>
        <v>2.8888888888888888</v>
      </c>
      <c r="AC54" s="96">
        <v>3</v>
      </c>
      <c r="AD54" s="55">
        <v>2</v>
      </c>
      <c r="AE54" s="55">
        <v>3</v>
      </c>
      <c r="AF54" s="55">
        <v>2</v>
      </c>
      <c r="AG54" s="55">
        <v>2</v>
      </c>
      <c r="AH54" s="55">
        <v>3</v>
      </c>
      <c r="AI54" s="55">
        <v>3</v>
      </c>
      <c r="AJ54" s="55">
        <v>3</v>
      </c>
      <c r="AK54" s="55">
        <v>2</v>
      </c>
      <c r="AL54" s="55">
        <v>3</v>
      </c>
      <c r="AM54" s="55">
        <v>3</v>
      </c>
      <c r="AN54" s="55">
        <v>3</v>
      </c>
      <c r="AO54" s="55">
        <v>3</v>
      </c>
      <c r="AP54" s="55">
        <v>3</v>
      </c>
      <c r="AQ54" s="92">
        <v>3</v>
      </c>
      <c r="AR54" s="88">
        <f t="shared" si="2"/>
        <v>2.7333333333333334</v>
      </c>
    </row>
    <row r="55" spans="1:44">
      <c r="A55" s="10" t="s">
        <v>21</v>
      </c>
      <c r="B55" s="10" t="s">
        <v>118</v>
      </c>
      <c r="C55" s="16" t="s">
        <v>111</v>
      </c>
      <c r="D55" s="55">
        <v>2.75</v>
      </c>
      <c r="E55" s="55">
        <v>2.75</v>
      </c>
      <c r="F55" s="55">
        <v>3</v>
      </c>
      <c r="G55" s="55">
        <v>3</v>
      </c>
      <c r="H55" s="55">
        <v>2.75</v>
      </c>
      <c r="I55" s="55">
        <v>2.75</v>
      </c>
      <c r="J55" s="55">
        <v>3</v>
      </c>
      <c r="K55" s="55">
        <v>3</v>
      </c>
      <c r="L55" s="55">
        <v>2.75</v>
      </c>
      <c r="M55" s="55">
        <v>2.75</v>
      </c>
      <c r="N55" s="55">
        <v>3</v>
      </c>
      <c r="O55" s="55">
        <v>2.75</v>
      </c>
      <c r="P55" s="55">
        <v>3</v>
      </c>
      <c r="Q55" s="92">
        <v>3</v>
      </c>
      <c r="R55" s="88">
        <f t="shared" si="0"/>
        <v>2.875</v>
      </c>
      <c r="S55" s="96">
        <v>3</v>
      </c>
      <c r="T55" s="55">
        <v>3</v>
      </c>
      <c r="U55" s="55">
        <v>3</v>
      </c>
      <c r="V55" s="55">
        <v>2.75</v>
      </c>
      <c r="W55" s="55">
        <v>3</v>
      </c>
      <c r="X55" s="55">
        <v>2.75</v>
      </c>
      <c r="Y55" s="55">
        <v>2.75</v>
      </c>
      <c r="Z55" s="55">
        <v>3</v>
      </c>
      <c r="AA55" s="92">
        <v>3</v>
      </c>
      <c r="AB55" s="88">
        <f t="shared" si="1"/>
        <v>2.9166666666666665</v>
      </c>
      <c r="AC55" s="96">
        <v>2.75</v>
      </c>
      <c r="AD55" s="55">
        <v>3</v>
      </c>
      <c r="AE55" s="55">
        <v>2.75</v>
      </c>
      <c r="AF55" s="55">
        <v>3</v>
      </c>
      <c r="AG55" s="55">
        <v>3</v>
      </c>
      <c r="AH55" s="55">
        <v>3</v>
      </c>
      <c r="AI55" s="55">
        <v>2.75</v>
      </c>
      <c r="AJ55" s="55">
        <v>2.75</v>
      </c>
      <c r="AK55" s="55">
        <v>3</v>
      </c>
      <c r="AL55" s="55">
        <v>2.75</v>
      </c>
      <c r="AM55" s="55">
        <v>3</v>
      </c>
      <c r="AN55" s="55">
        <v>3</v>
      </c>
      <c r="AO55" s="55">
        <v>3</v>
      </c>
      <c r="AP55" s="55">
        <v>3</v>
      </c>
      <c r="AQ55" s="92">
        <v>3</v>
      </c>
      <c r="AR55" s="88">
        <f t="shared" si="2"/>
        <v>2.9166666666666665</v>
      </c>
    </row>
    <row r="56" spans="1:44">
      <c r="A56" s="10" t="s">
        <v>119</v>
      </c>
      <c r="B56" s="10" t="s">
        <v>120</v>
      </c>
      <c r="C56" s="16" t="s">
        <v>111</v>
      </c>
      <c r="D56" s="55">
        <v>2</v>
      </c>
      <c r="E56" s="55">
        <v>2</v>
      </c>
      <c r="F56" s="55">
        <v>2</v>
      </c>
      <c r="G56" s="55">
        <v>3</v>
      </c>
      <c r="H56" s="55">
        <v>3</v>
      </c>
      <c r="I56" s="55">
        <v>2</v>
      </c>
      <c r="J56" s="55">
        <v>2</v>
      </c>
      <c r="K56" s="55">
        <v>3</v>
      </c>
      <c r="L56" s="55">
        <v>2</v>
      </c>
      <c r="M56" s="55">
        <v>2</v>
      </c>
      <c r="N56" s="55">
        <v>2</v>
      </c>
      <c r="O56" s="55">
        <v>2</v>
      </c>
      <c r="P56" s="55">
        <v>3</v>
      </c>
      <c r="Q56" s="92">
        <v>2</v>
      </c>
      <c r="R56" s="88">
        <f t="shared" si="0"/>
        <v>2.2857142857142856</v>
      </c>
      <c r="S56" s="96">
        <v>3</v>
      </c>
      <c r="T56" s="55">
        <v>2</v>
      </c>
      <c r="U56" s="55">
        <v>3</v>
      </c>
      <c r="V56" s="55">
        <v>3</v>
      </c>
      <c r="W56" s="55">
        <v>3</v>
      </c>
      <c r="X56" s="55">
        <v>3</v>
      </c>
      <c r="Y56" s="55">
        <v>2</v>
      </c>
      <c r="Z56" s="55">
        <v>2</v>
      </c>
      <c r="AA56" s="92">
        <v>2</v>
      </c>
      <c r="AB56" s="88">
        <f t="shared" si="1"/>
        <v>2.5555555555555554</v>
      </c>
      <c r="AC56" s="96">
        <v>2</v>
      </c>
      <c r="AD56" s="55">
        <v>3</v>
      </c>
      <c r="AE56" s="55">
        <v>2</v>
      </c>
      <c r="AF56" s="55">
        <v>2</v>
      </c>
      <c r="AG56" s="55">
        <v>2</v>
      </c>
      <c r="AH56" s="55">
        <v>3</v>
      </c>
      <c r="AI56" s="55">
        <v>3</v>
      </c>
      <c r="AJ56" s="55">
        <v>2</v>
      </c>
      <c r="AK56" s="55">
        <v>2</v>
      </c>
      <c r="AL56" s="55">
        <v>3</v>
      </c>
      <c r="AM56" s="55">
        <v>3</v>
      </c>
      <c r="AN56" s="55">
        <v>3</v>
      </c>
      <c r="AO56" s="55">
        <v>3</v>
      </c>
      <c r="AP56" s="55">
        <v>2</v>
      </c>
      <c r="AQ56" s="92">
        <v>3</v>
      </c>
      <c r="AR56" s="88">
        <f t="shared" si="2"/>
        <v>2.5333333333333332</v>
      </c>
    </row>
    <row r="57" spans="1:44">
      <c r="A57" s="10" t="s">
        <v>121</v>
      </c>
      <c r="B57" s="10" t="s">
        <v>122</v>
      </c>
      <c r="C57" s="17" t="s">
        <v>111</v>
      </c>
      <c r="D57" s="55">
        <v>2</v>
      </c>
      <c r="E57" s="55">
        <v>3</v>
      </c>
      <c r="F57" s="55">
        <v>3</v>
      </c>
      <c r="G57" s="55">
        <v>3</v>
      </c>
      <c r="H57" s="55">
        <v>3</v>
      </c>
      <c r="I57" s="55">
        <v>2</v>
      </c>
      <c r="J57" s="55">
        <v>2</v>
      </c>
      <c r="K57" s="55">
        <v>3</v>
      </c>
      <c r="L57" s="55">
        <v>2</v>
      </c>
      <c r="M57" s="55">
        <v>2</v>
      </c>
      <c r="N57" s="55">
        <v>2</v>
      </c>
      <c r="O57" s="55">
        <v>2</v>
      </c>
      <c r="P57" s="55">
        <v>3</v>
      </c>
      <c r="Q57" s="92">
        <v>3</v>
      </c>
      <c r="R57" s="88">
        <f t="shared" si="0"/>
        <v>2.5</v>
      </c>
      <c r="S57" s="96">
        <v>2</v>
      </c>
      <c r="T57" s="55">
        <v>2</v>
      </c>
      <c r="U57" s="55">
        <v>3</v>
      </c>
      <c r="V57" s="55">
        <v>2</v>
      </c>
      <c r="W57" s="55">
        <v>3</v>
      </c>
      <c r="X57" s="55">
        <v>3</v>
      </c>
      <c r="Y57" s="55">
        <v>3</v>
      </c>
      <c r="Z57" s="55">
        <v>3</v>
      </c>
      <c r="AA57" s="92">
        <v>3</v>
      </c>
      <c r="AB57" s="88">
        <f t="shared" si="1"/>
        <v>2.6666666666666665</v>
      </c>
      <c r="AC57" s="96">
        <v>2</v>
      </c>
      <c r="AD57" s="55">
        <v>3</v>
      </c>
      <c r="AE57" s="55">
        <v>2</v>
      </c>
      <c r="AF57" s="55">
        <v>2</v>
      </c>
      <c r="AG57" s="55">
        <v>2</v>
      </c>
      <c r="AH57" s="55">
        <v>2</v>
      </c>
      <c r="AI57" s="55">
        <v>3</v>
      </c>
      <c r="AJ57" s="55">
        <v>3</v>
      </c>
      <c r="AK57" s="55">
        <v>2</v>
      </c>
      <c r="AL57" s="55">
        <v>2</v>
      </c>
      <c r="AM57" s="55">
        <v>3</v>
      </c>
      <c r="AN57" s="55">
        <v>3</v>
      </c>
      <c r="AO57" s="55">
        <v>3</v>
      </c>
      <c r="AP57" s="55">
        <v>3</v>
      </c>
      <c r="AQ57" s="92">
        <v>3</v>
      </c>
      <c r="AR57" s="88">
        <f t="shared" si="2"/>
        <v>2.5333333333333332</v>
      </c>
    </row>
    <row r="58" spans="1:44">
      <c r="A58" s="10" t="s">
        <v>123</v>
      </c>
      <c r="B58" s="10" t="s">
        <v>124</v>
      </c>
      <c r="C58" s="17" t="s">
        <v>111</v>
      </c>
      <c r="D58" s="55">
        <v>3</v>
      </c>
      <c r="E58" s="55">
        <v>2</v>
      </c>
      <c r="F58" s="55">
        <v>2</v>
      </c>
      <c r="G58" s="55">
        <v>2</v>
      </c>
      <c r="H58" s="55">
        <v>3</v>
      </c>
      <c r="I58" s="55">
        <v>3</v>
      </c>
      <c r="J58" s="55">
        <v>3</v>
      </c>
      <c r="K58" s="55">
        <v>2</v>
      </c>
      <c r="L58" s="55">
        <v>2</v>
      </c>
      <c r="M58" s="55">
        <v>2</v>
      </c>
      <c r="N58" s="55">
        <v>2</v>
      </c>
      <c r="O58" s="55">
        <v>2</v>
      </c>
      <c r="P58" s="55">
        <v>2</v>
      </c>
      <c r="Q58" s="92">
        <v>3</v>
      </c>
      <c r="R58" s="88">
        <f t="shared" si="0"/>
        <v>2.3571428571428572</v>
      </c>
      <c r="S58" s="96">
        <v>2</v>
      </c>
      <c r="T58" s="55">
        <v>2</v>
      </c>
      <c r="U58" s="55">
        <v>3</v>
      </c>
      <c r="V58" s="55">
        <v>3</v>
      </c>
      <c r="W58" s="55">
        <v>3</v>
      </c>
      <c r="X58" s="55">
        <v>3</v>
      </c>
      <c r="Y58" s="55">
        <v>3</v>
      </c>
      <c r="Z58" s="55">
        <v>3</v>
      </c>
      <c r="AA58" s="92">
        <v>3</v>
      </c>
      <c r="AB58" s="88">
        <f t="shared" si="1"/>
        <v>2.7777777777777777</v>
      </c>
      <c r="AC58" s="96">
        <v>2</v>
      </c>
      <c r="AD58" s="55">
        <v>2</v>
      </c>
      <c r="AE58" s="55">
        <v>2</v>
      </c>
      <c r="AF58" s="55">
        <v>2</v>
      </c>
      <c r="AG58" s="55">
        <v>2</v>
      </c>
      <c r="AH58" s="55">
        <v>2</v>
      </c>
      <c r="AI58" s="55">
        <v>3</v>
      </c>
      <c r="AJ58" s="55">
        <v>3</v>
      </c>
      <c r="AK58" s="55">
        <v>2</v>
      </c>
      <c r="AL58" s="55">
        <v>2</v>
      </c>
      <c r="AM58" s="55">
        <v>2</v>
      </c>
      <c r="AN58" s="55">
        <v>3</v>
      </c>
      <c r="AO58" s="55">
        <v>3</v>
      </c>
      <c r="AP58" s="55">
        <v>3</v>
      </c>
      <c r="AQ58" s="92">
        <v>2</v>
      </c>
      <c r="AR58" s="88">
        <f t="shared" si="2"/>
        <v>2.3333333333333335</v>
      </c>
    </row>
    <row r="59" spans="1:44">
      <c r="A59" s="10" t="s">
        <v>125</v>
      </c>
      <c r="B59" s="10" t="s">
        <v>126</v>
      </c>
      <c r="C59" s="17" t="s">
        <v>111</v>
      </c>
      <c r="D59" s="55">
        <v>3</v>
      </c>
      <c r="E59" s="55">
        <v>3</v>
      </c>
      <c r="F59" s="55">
        <v>3</v>
      </c>
      <c r="G59" s="55">
        <v>3</v>
      </c>
      <c r="H59" s="55">
        <v>3</v>
      </c>
      <c r="I59" s="55">
        <v>3</v>
      </c>
      <c r="J59" s="55">
        <v>3</v>
      </c>
      <c r="K59" s="55">
        <v>3</v>
      </c>
      <c r="L59" s="55">
        <v>3</v>
      </c>
      <c r="M59" s="55">
        <v>3</v>
      </c>
      <c r="N59" s="55">
        <v>3</v>
      </c>
      <c r="O59" s="55">
        <v>3</v>
      </c>
      <c r="P59" s="55">
        <v>3</v>
      </c>
      <c r="Q59" s="92">
        <v>3</v>
      </c>
      <c r="R59" s="88">
        <f t="shared" si="0"/>
        <v>3</v>
      </c>
      <c r="S59" s="96">
        <v>3</v>
      </c>
      <c r="T59" s="55">
        <v>3</v>
      </c>
      <c r="U59" s="55">
        <v>3</v>
      </c>
      <c r="V59" s="55">
        <v>3</v>
      </c>
      <c r="W59" s="55">
        <v>3</v>
      </c>
      <c r="X59" s="55">
        <v>3</v>
      </c>
      <c r="Y59" s="55">
        <v>3</v>
      </c>
      <c r="Z59" s="55">
        <v>3</v>
      </c>
      <c r="AA59" s="92">
        <v>3</v>
      </c>
      <c r="AB59" s="88">
        <f t="shared" si="1"/>
        <v>3</v>
      </c>
      <c r="AC59" s="96">
        <v>3</v>
      </c>
      <c r="AD59" s="55">
        <v>3</v>
      </c>
      <c r="AE59" s="55">
        <v>3</v>
      </c>
      <c r="AF59" s="55">
        <v>3</v>
      </c>
      <c r="AG59" s="55">
        <v>3</v>
      </c>
      <c r="AH59" s="55">
        <v>3</v>
      </c>
      <c r="AI59" s="55">
        <v>3</v>
      </c>
      <c r="AJ59" s="55">
        <v>3</v>
      </c>
      <c r="AK59" s="55">
        <v>3</v>
      </c>
      <c r="AL59" s="55">
        <v>3</v>
      </c>
      <c r="AM59" s="55">
        <v>3</v>
      </c>
      <c r="AN59" s="55">
        <v>3</v>
      </c>
      <c r="AO59" s="55">
        <v>3</v>
      </c>
      <c r="AP59" s="55">
        <v>3</v>
      </c>
      <c r="AQ59" s="92">
        <v>3</v>
      </c>
      <c r="AR59" s="88">
        <f t="shared" si="2"/>
        <v>3</v>
      </c>
    </row>
    <row r="60" spans="1:44">
      <c r="A60" s="10" t="s">
        <v>127</v>
      </c>
      <c r="B60" s="10" t="s">
        <v>33</v>
      </c>
      <c r="C60" s="17" t="s">
        <v>111</v>
      </c>
      <c r="D60" s="55">
        <v>2</v>
      </c>
      <c r="E60" s="55">
        <v>2</v>
      </c>
      <c r="F60" s="55">
        <v>2</v>
      </c>
      <c r="G60" s="55">
        <v>2</v>
      </c>
      <c r="H60" s="55">
        <v>3</v>
      </c>
      <c r="I60" s="55">
        <v>2</v>
      </c>
      <c r="J60" s="55">
        <v>2</v>
      </c>
      <c r="K60" s="55">
        <v>2</v>
      </c>
      <c r="L60" s="55">
        <v>2</v>
      </c>
      <c r="M60" s="55">
        <v>3</v>
      </c>
      <c r="N60" s="55">
        <v>3</v>
      </c>
      <c r="O60" s="55">
        <v>2</v>
      </c>
      <c r="P60" s="55">
        <v>3</v>
      </c>
      <c r="Q60" s="92">
        <v>2</v>
      </c>
      <c r="R60" s="88">
        <f t="shared" si="0"/>
        <v>2.2857142857142856</v>
      </c>
      <c r="S60" s="96">
        <v>2</v>
      </c>
      <c r="T60" s="55">
        <v>3</v>
      </c>
      <c r="U60" s="55">
        <v>3</v>
      </c>
      <c r="V60" s="55">
        <v>2</v>
      </c>
      <c r="W60" s="55">
        <v>3</v>
      </c>
      <c r="X60" s="55">
        <v>3</v>
      </c>
      <c r="Y60" s="55">
        <v>2</v>
      </c>
      <c r="Z60" s="55">
        <v>3</v>
      </c>
      <c r="AA60" s="92">
        <v>2</v>
      </c>
      <c r="AB60" s="88">
        <f t="shared" si="1"/>
        <v>2.5555555555555554</v>
      </c>
      <c r="AC60" s="96">
        <v>2</v>
      </c>
      <c r="AD60" s="55">
        <v>2</v>
      </c>
      <c r="AE60" s="55">
        <v>2</v>
      </c>
      <c r="AF60" s="55">
        <v>2</v>
      </c>
      <c r="AG60" s="55">
        <v>2</v>
      </c>
      <c r="AH60" s="55">
        <v>3</v>
      </c>
      <c r="AI60" s="55">
        <v>3</v>
      </c>
      <c r="AJ60" s="55">
        <v>2</v>
      </c>
      <c r="AK60" s="55">
        <v>3</v>
      </c>
      <c r="AL60" s="55">
        <v>2</v>
      </c>
      <c r="AM60" s="55">
        <v>2</v>
      </c>
      <c r="AN60" s="55">
        <v>3</v>
      </c>
      <c r="AO60" s="55">
        <v>3</v>
      </c>
      <c r="AP60" s="55">
        <v>3</v>
      </c>
      <c r="AQ60" s="92">
        <v>3</v>
      </c>
      <c r="AR60" s="88">
        <f t="shared" si="2"/>
        <v>2.4666666666666668</v>
      </c>
    </row>
    <row r="61" spans="1:44">
      <c r="A61" s="10" t="s">
        <v>128</v>
      </c>
      <c r="B61" s="10" t="s">
        <v>129</v>
      </c>
      <c r="C61" s="17" t="s">
        <v>111</v>
      </c>
      <c r="D61" s="55">
        <v>2.75</v>
      </c>
      <c r="E61" s="55">
        <v>3</v>
      </c>
      <c r="F61" s="55">
        <v>3</v>
      </c>
      <c r="G61" s="55">
        <v>2.75</v>
      </c>
      <c r="H61" s="55">
        <v>3</v>
      </c>
      <c r="I61" s="55">
        <v>2.75</v>
      </c>
      <c r="J61" s="55">
        <v>2.75</v>
      </c>
      <c r="K61" s="55">
        <v>2.75</v>
      </c>
      <c r="L61" s="55">
        <v>2.75</v>
      </c>
      <c r="M61" s="55">
        <v>2.75</v>
      </c>
      <c r="N61" s="55">
        <v>2.75</v>
      </c>
      <c r="O61" s="55">
        <v>2.75</v>
      </c>
      <c r="P61" s="55">
        <v>2.75</v>
      </c>
      <c r="Q61" s="92">
        <v>3</v>
      </c>
      <c r="R61" s="88">
        <f t="shared" si="0"/>
        <v>2.8214285714285716</v>
      </c>
      <c r="S61" s="96">
        <v>3</v>
      </c>
      <c r="T61" s="55">
        <v>2.75</v>
      </c>
      <c r="U61" s="55">
        <v>3</v>
      </c>
      <c r="V61" s="55">
        <v>2.75</v>
      </c>
      <c r="W61" s="55">
        <v>3</v>
      </c>
      <c r="X61" s="55">
        <v>2.75</v>
      </c>
      <c r="Y61" s="55">
        <v>2.75</v>
      </c>
      <c r="Z61" s="55">
        <v>3</v>
      </c>
      <c r="AA61" s="92">
        <v>3</v>
      </c>
      <c r="AB61" s="88">
        <f t="shared" si="1"/>
        <v>2.8888888888888888</v>
      </c>
      <c r="AC61" s="96">
        <v>2.75</v>
      </c>
      <c r="AD61" s="55">
        <v>3</v>
      </c>
      <c r="AE61" s="55">
        <v>2.75</v>
      </c>
      <c r="AF61" s="55">
        <v>3</v>
      </c>
      <c r="AG61" s="55">
        <v>2.75</v>
      </c>
      <c r="AH61" s="55">
        <v>3</v>
      </c>
      <c r="AI61" s="55">
        <v>2.75</v>
      </c>
      <c r="AJ61" s="55">
        <v>2.75</v>
      </c>
      <c r="AK61" s="55">
        <v>2.75</v>
      </c>
      <c r="AL61" s="55">
        <v>2.75</v>
      </c>
      <c r="AM61" s="55">
        <v>3</v>
      </c>
      <c r="AN61" s="55">
        <v>3</v>
      </c>
      <c r="AO61" s="55">
        <v>2.75</v>
      </c>
      <c r="AP61" s="55">
        <v>3</v>
      </c>
      <c r="AQ61" s="92">
        <v>2.75</v>
      </c>
      <c r="AR61" s="88">
        <f t="shared" si="2"/>
        <v>2.85</v>
      </c>
    </row>
    <row r="62" spans="1:44">
      <c r="A62" s="10" t="s">
        <v>130</v>
      </c>
      <c r="B62" s="10" t="s">
        <v>131</v>
      </c>
      <c r="C62" s="17" t="s">
        <v>111</v>
      </c>
      <c r="D62" s="55">
        <v>2</v>
      </c>
      <c r="E62" s="55">
        <v>3</v>
      </c>
      <c r="F62" s="55">
        <v>2</v>
      </c>
      <c r="G62" s="55">
        <v>3</v>
      </c>
      <c r="H62" s="55">
        <v>3</v>
      </c>
      <c r="I62" s="55">
        <v>3</v>
      </c>
      <c r="J62" s="55">
        <v>3</v>
      </c>
      <c r="K62" s="55">
        <v>3</v>
      </c>
      <c r="L62" s="55">
        <v>3</v>
      </c>
      <c r="M62" s="55">
        <v>3</v>
      </c>
      <c r="N62" s="55">
        <v>3</v>
      </c>
      <c r="O62" s="55">
        <v>3</v>
      </c>
      <c r="P62" s="55">
        <v>3</v>
      </c>
      <c r="Q62" s="92">
        <v>3</v>
      </c>
      <c r="R62" s="88">
        <f t="shared" si="0"/>
        <v>2.8571428571428572</v>
      </c>
      <c r="S62" s="96">
        <v>3</v>
      </c>
      <c r="T62" s="55">
        <v>3</v>
      </c>
      <c r="U62" s="55">
        <v>3</v>
      </c>
      <c r="V62" s="55">
        <v>3</v>
      </c>
      <c r="W62" s="55">
        <v>3</v>
      </c>
      <c r="X62" s="55">
        <v>2</v>
      </c>
      <c r="Y62" s="55">
        <v>3</v>
      </c>
      <c r="Z62" s="55">
        <v>3</v>
      </c>
      <c r="AA62" s="92">
        <v>3</v>
      </c>
      <c r="AB62" s="88">
        <f t="shared" si="1"/>
        <v>2.8888888888888888</v>
      </c>
      <c r="AC62" s="96">
        <v>2</v>
      </c>
      <c r="AD62" s="55">
        <v>3</v>
      </c>
      <c r="AE62" s="55">
        <v>3</v>
      </c>
      <c r="AF62" s="55">
        <v>2</v>
      </c>
      <c r="AG62" s="55">
        <v>2</v>
      </c>
      <c r="AH62" s="55">
        <v>2</v>
      </c>
      <c r="AI62" s="55">
        <v>2</v>
      </c>
      <c r="AJ62" s="55">
        <v>3</v>
      </c>
      <c r="AK62" s="55">
        <v>3</v>
      </c>
      <c r="AL62" s="55">
        <v>2</v>
      </c>
      <c r="AM62" s="55">
        <v>2</v>
      </c>
      <c r="AN62" s="55">
        <v>3</v>
      </c>
      <c r="AO62" s="55">
        <v>3</v>
      </c>
      <c r="AP62" s="55">
        <v>3</v>
      </c>
      <c r="AQ62" s="92">
        <v>3</v>
      </c>
      <c r="AR62" s="88">
        <f t="shared" si="2"/>
        <v>2.5333333333333332</v>
      </c>
    </row>
    <row r="63" spans="1:44">
      <c r="A63" s="10" t="s">
        <v>132</v>
      </c>
      <c r="B63" s="10" t="s">
        <v>133</v>
      </c>
      <c r="C63" s="17" t="s">
        <v>111</v>
      </c>
      <c r="D63" s="55">
        <v>3</v>
      </c>
      <c r="E63" s="55">
        <v>3</v>
      </c>
      <c r="F63" s="55">
        <v>3</v>
      </c>
      <c r="G63" s="55">
        <v>3</v>
      </c>
      <c r="H63" s="55">
        <v>3</v>
      </c>
      <c r="I63" s="55">
        <v>3</v>
      </c>
      <c r="J63" s="55">
        <v>3</v>
      </c>
      <c r="K63" s="55">
        <v>3</v>
      </c>
      <c r="L63" s="55">
        <v>3</v>
      </c>
      <c r="M63" s="55">
        <v>3</v>
      </c>
      <c r="N63" s="55">
        <v>3</v>
      </c>
      <c r="O63" s="55">
        <v>3</v>
      </c>
      <c r="P63" s="55">
        <v>3</v>
      </c>
      <c r="Q63" s="92">
        <v>3</v>
      </c>
      <c r="R63" s="88">
        <f t="shared" si="0"/>
        <v>3</v>
      </c>
      <c r="S63" s="96">
        <v>3</v>
      </c>
      <c r="T63" s="55">
        <v>3</v>
      </c>
      <c r="U63" s="55">
        <v>3</v>
      </c>
      <c r="V63" s="55">
        <v>3</v>
      </c>
      <c r="W63" s="55">
        <v>3</v>
      </c>
      <c r="X63" s="55">
        <v>3</v>
      </c>
      <c r="Y63" s="55">
        <v>3</v>
      </c>
      <c r="Z63" s="55">
        <v>3</v>
      </c>
      <c r="AA63" s="92">
        <v>3</v>
      </c>
      <c r="AB63" s="88">
        <f t="shared" si="1"/>
        <v>3</v>
      </c>
      <c r="AC63" s="96">
        <v>3</v>
      </c>
      <c r="AD63" s="55">
        <v>3</v>
      </c>
      <c r="AE63" s="55">
        <v>3</v>
      </c>
      <c r="AF63" s="55">
        <v>3</v>
      </c>
      <c r="AG63" s="55">
        <v>3</v>
      </c>
      <c r="AH63" s="55">
        <v>3</v>
      </c>
      <c r="AI63" s="55">
        <v>3</v>
      </c>
      <c r="AJ63" s="55">
        <v>3</v>
      </c>
      <c r="AK63" s="55">
        <v>3</v>
      </c>
      <c r="AL63" s="55">
        <v>3</v>
      </c>
      <c r="AM63" s="55">
        <v>3</v>
      </c>
      <c r="AN63" s="55">
        <v>3</v>
      </c>
      <c r="AO63" s="55">
        <v>3</v>
      </c>
      <c r="AP63" s="55">
        <v>3</v>
      </c>
      <c r="AQ63" s="92">
        <v>3</v>
      </c>
      <c r="AR63" s="88">
        <f t="shared" si="2"/>
        <v>3</v>
      </c>
    </row>
    <row r="64" spans="1:44">
      <c r="A64" s="10" t="s">
        <v>134</v>
      </c>
      <c r="B64" s="10" t="s">
        <v>122</v>
      </c>
      <c r="C64" s="17" t="s">
        <v>111</v>
      </c>
      <c r="D64" s="55">
        <v>3</v>
      </c>
      <c r="E64" s="55">
        <v>3</v>
      </c>
      <c r="F64" s="55">
        <v>3</v>
      </c>
      <c r="G64" s="55">
        <v>3</v>
      </c>
      <c r="H64" s="55">
        <v>3</v>
      </c>
      <c r="I64" s="55">
        <v>3</v>
      </c>
      <c r="J64" s="55">
        <v>3</v>
      </c>
      <c r="K64" s="55">
        <v>3</v>
      </c>
      <c r="L64" s="55">
        <v>3</v>
      </c>
      <c r="M64" s="55">
        <v>3</v>
      </c>
      <c r="N64" s="55">
        <v>3</v>
      </c>
      <c r="O64" s="55">
        <v>3</v>
      </c>
      <c r="P64" s="55">
        <v>3</v>
      </c>
      <c r="Q64" s="92">
        <v>3</v>
      </c>
      <c r="R64" s="88">
        <f t="shared" si="0"/>
        <v>3</v>
      </c>
      <c r="S64" s="96">
        <v>3</v>
      </c>
      <c r="T64" s="55">
        <v>3</v>
      </c>
      <c r="U64" s="55">
        <v>3</v>
      </c>
      <c r="V64" s="55">
        <v>3</v>
      </c>
      <c r="W64" s="55">
        <v>3</v>
      </c>
      <c r="X64" s="55">
        <v>3</v>
      </c>
      <c r="Y64" s="55">
        <v>3</v>
      </c>
      <c r="Z64" s="55">
        <v>3</v>
      </c>
      <c r="AA64" s="92">
        <v>3</v>
      </c>
      <c r="AB64" s="88">
        <f t="shared" si="1"/>
        <v>3</v>
      </c>
      <c r="AC64" s="96">
        <v>3</v>
      </c>
      <c r="AD64" s="55">
        <v>3</v>
      </c>
      <c r="AE64" s="55">
        <v>3</v>
      </c>
      <c r="AF64" s="55">
        <v>3</v>
      </c>
      <c r="AG64" s="55">
        <v>3</v>
      </c>
      <c r="AH64" s="55">
        <v>3</v>
      </c>
      <c r="AI64" s="55">
        <v>3</v>
      </c>
      <c r="AJ64" s="55">
        <v>3</v>
      </c>
      <c r="AK64" s="55">
        <v>3</v>
      </c>
      <c r="AL64" s="55">
        <v>3</v>
      </c>
      <c r="AM64" s="55">
        <v>3</v>
      </c>
      <c r="AN64" s="55">
        <v>3</v>
      </c>
      <c r="AO64" s="55">
        <v>3</v>
      </c>
      <c r="AP64" s="55">
        <v>3</v>
      </c>
      <c r="AQ64" s="92">
        <v>3</v>
      </c>
      <c r="AR64" s="88">
        <f t="shared" si="2"/>
        <v>3</v>
      </c>
    </row>
    <row r="65" spans="1:44">
      <c r="A65" s="10" t="s">
        <v>135</v>
      </c>
      <c r="B65" s="10" t="s">
        <v>136</v>
      </c>
      <c r="C65" s="17" t="s">
        <v>111</v>
      </c>
      <c r="D65" s="55">
        <v>3</v>
      </c>
      <c r="E65" s="55">
        <v>3</v>
      </c>
      <c r="F65" s="55">
        <v>3</v>
      </c>
      <c r="G65" s="55">
        <v>3</v>
      </c>
      <c r="H65" s="55">
        <v>3</v>
      </c>
      <c r="I65" s="55">
        <v>3</v>
      </c>
      <c r="J65" s="55">
        <v>3</v>
      </c>
      <c r="K65" s="55">
        <v>3</v>
      </c>
      <c r="L65" s="55">
        <v>3</v>
      </c>
      <c r="M65" s="55">
        <v>3</v>
      </c>
      <c r="N65" s="55">
        <v>3</v>
      </c>
      <c r="O65" s="55">
        <v>3</v>
      </c>
      <c r="P65" s="55">
        <v>3</v>
      </c>
      <c r="Q65" s="92">
        <v>3</v>
      </c>
      <c r="R65" s="88">
        <f t="shared" si="0"/>
        <v>3</v>
      </c>
      <c r="S65" s="96">
        <v>3</v>
      </c>
      <c r="T65" s="55">
        <v>3</v>
      </c>
      <c r="U65" s="55">
        <v>3</v>
      </c>
      <c r="V65" s="55">
        <v>3</v>
      </c>
      <c r="W65" s="55">
        <v>3</v>
      </c>
      <c r="X65" s="55">
        <v>3</v>
      </c>
      <c r="Y65" s="55">
        <v>3</v>
      </c>
      <c r="Z65" s="55">
        <v>3</v>
      </c>
      <c r="AA65" s="92">
        <v>3</v>
      </c>
      <c r="AB65" s="88">
        <f t="shared" si="1"/>
        <v>3</v>
      </c>
      <c r="AC65" s="96">
        <v>3</v>
      </c>
      <c r="AD65" s="55">
        <v>3</v>
      </c>
      <c r="AE65" s="55">
        <v>3</v>
      </c>
      <c r="AF65" s="55">
        <v>3</v>
      </c>
      <c r="AG65" s="55">
        <v>3</v>
      </c>
      <c r="AH65" s="55">
        <v>3</v>
      </c>
      <c r="AI65" s="55">
        <v>3</v>
      </c>
      <c r="AJ65" s="55">
        <v>3</v>
      </c>
      <c r="AK65" s="55">
        <v>3</v>
      </c>
      <c r="AL65" s="55">
        <v>3</v>
      </c>
      <c r="AM65" s="55">
        <v>3</v>
      </c>
      <c r="AN65" s="55">
        <v>3</v>
      </c>
      <c r="AO65" s="55">
        <v>3</v>
      </c>
      <c r="AP65" s="55">
        <v>3</v>
      </c>
      <c r="AQ65" s="92">
        <v>3</v>
      </c>
      <c r="AR65" s="88">
        <f t="shared" si="2"/>
        <v>3</v>
      </c>
    </row>
    <row r="66" spans="1:44">
      <c r="A66" s="10" t="s">
        <v>137</v>
      </c>
      <c r="B66" s="10" t="s">
        <v>138</v>
      </c>
      <c r="C66" s="17" t="s">
        <v>111</v>
      </c>
      <c r="D66" s="55">
        <v>3</v>
      </c>
      <c r="E66" s="55">
        <v>3</v>
      </c>
      <c r="F66" s="55">
        <v>3</v>
      </c>
      <c r="G66" s="55">
        <v>3</v>
      </c>
      <c r="H66" s="55">
        <v>3</v>
      </c>
      <c r="I66" s="55">
        <v>3</v>
      </c>
      <c r="J66" s="55">
        <v>3</v>
      </c>
      <c r="K66" s="55">
        <v>3</v>
      </c>
      <c r="L66" s="55">
        <v>3</v>
      </c>
      <c r="M66" s="55">
        <v>3</v>
      </c>
      <c r="N66" s="55">
        <v>3</v>
      </c>
      <c r="O66" s="55">
        <v>3</v>
      </c>
      <c r="P66" s="55">
        <v>3</v>
      </c>
      <c r="Q66" s="92">
        <v>3</v>
      </c>
      <c r="R66" s="88">
        <f t="shared" si="0"/>
        <v>3</v>
      </c>
      <c r="S66" s="96">
        <v>3</v>
      </c>
      <c r="T66" s="55">
        <v>3</v>
      </c>
      <c r="U66" s="55">
        <v>3</v>
      </c>
      <c r="V66" s="55">
        <v>3</v>
      </c>
      <c r="W66" s="55">
        <v>3</v>
      </c>
      <c r="X66" s="55">
        <v>3</v>
      </c>
      <c r="Y66" s="55">
        <v>3</v>
      </c>
      <c r="Z66" s="55">
        <v>3</v>
      </c>
      <c r="AA66" s="92">
        <v>3</v>
      </c>
      <c r="AB66" s="88">
        <f t="shared" si="1"/>
        <v>3</v>
      </c>
      <c r="AC66" s="96">
        <v>3</v>
      </c>
      <c r="AD66" s="55">
        <v>3</v>
      </c>
      <c r="AE66" s="55">
        <v>3</v>
      </c>
      <c r="AF66" s="55">
        <v>3</v>
      </c>
      <c r="AG66" s="55">
        <v>3</v>
      </c>
      <c r="AH66" s="55">
        <v>3</v>
      </c>
      <c r="AI66" s="55">
        <v>3</v>
      </c>
      <c r="AJ66" s="55">
        <v>3</v>
      </c>
      <c r="AK66" s="55">
        <v>3</v>
      </c>
      <c r="AL66" s="55">
        <v>3</v>
      </c>
      <c r="AM66" s="55">
        <v>3</v>
      </c>
      <c r="AN66" s="55">
        <v>3</v>
      </c>
      <c r="AO66" s="55">
        <v>3</v>
      </c>
      <c r="AP66" s="55">
        <v>3</v>
      </c>
      <c r="AQ66" s="92">
        <v>3</v>
      </c>
      <c r="AR66" s="88">
        <f t="shared" si="2"/>
        <v>3</v>
      </c>
    </row>
    <row r="67" spans="1:44">
      <c r="A67" s="10" t="s">
        <v>139</v>
      </c>
      <c r="B67" s="10" t="s">
        <v>140</v>
      </c>
      <c r="C67" s="17" t="s">
        <v>111</v>
      </c>
      <c r="D67" s="55">
        <v>3</v>
      </c>
      <c r="E67" s="55">
        <v>3</v>
      </c>
      <c r="F67" s="55">
        <v>3</v>
      </c>
      <c r="G67" s="55">
        <v>3</v>
      </c>
      <c r="H67" s="55">
        <v>3</v>
      </c>
      <c r="I67" s="55">
        <v>3</v>
      </c>
      <c r="J67" s="55">
        <v>3</v>
      </c>
      <c r="K67" s="55">
        <v>3</v>
      </c>
      <c r="L67" s="55">
        <v>3</v>
      </c>
      <c r="M67" s="55">
        <v>3</v>
      </c>
      <c r="N67" s="55">
        <v>3</v>
      </c>
      <c r="O67" s="55">
        <v>3</v>
      </c>
      <c r="P67" s="55">
        <v>3</v>
      </c>
      <c r="Q67" s="92">
        <v>3</v>
      </c>
      <c r="R67" s="88">
        <f t="shared" si="0"/>
        <v>3</v>
      </c>
      <c r="S67" s="96">
        <v>3</v>
      </c>
      <c r="T67" s="55">
        <v>3</v>
      </c>
      <c r="U67" s="55">
        <v>3</v>
      </c>
      <c r="V67" s="55">
        <v>3</v>
      </c>
      <c r="W67" s="55">
        <v>3</v>
      </c>
      <c r="X67" s="55">
        <v>3</v>
      </c>
      <c r="Y67" s="55">
        <v>3</v>
      </c>
      <c r="Z67" s="55">
        <v>3</v>
      </c>
      <c r="AA67" s="92">
        <v>3</v>
      </c>
      <c r="AB67" s="88">
        <f t="shared" si="1"/>
        <v>3</v>
      </c>
      <c r="AC67" s="96">
        <v>3</v>
      </c>
      <c r="AD67" s="55">
        <v>3</v>
      </c>
      <c r="AE67" s="55">
        <v>3</v>
      </c>
      <c r="AF67" s="55">
        <v>3</v>
      </c>
      <c r="AG67" s="55">
        <v>3</v>
      </c>
      <c r="AH67" s="55">
        <v>3</v>
      </c>
      <c r="AI67" s="55">
        <v>3</v>
      </c>
      <c r="AJ67" s="55">
        <v>3</v>
      </c>
      <c r="AK67" s="55">
        <v>3</v>
      </c>
      <c r="AL67" s="55">
        <v>3</v>
      </c>
      <c r="AM67" s="55">
        <v>3</v>
      </c>
      <c r="AN67" s="55">
        <v>3</v>
      </c>
      <c r="AO67" s="55">
        <v>3</v>
      </c>
      <c r="AP67" s="55">
        <v>3</v>
      </c>
      <c r="AQ67" s="92">
        <v>3</v>
      </c>
      <c r="AR67" s="88">
        <f t="shared" si="2"/>
        <v>3</v>
      </c>
    </row>
    <row r="68" spans="1:44">
      <c r="A68" s="10" t="s">
        <v>141</v>
      </c>
      <c r="B68" s="10" t="s">
        <v>142</v>
      </c>
      <c r="C68" s="17" t="s">
        <v>111</v>
      </c>
      <c r="D68" s="55">
        <v>3</v>
      </c>
      <c r="E68" s="55">
        <v>3</v>
      </c>
      <c r="F68" s="55">
        <v>3</v>
      </c>
      <c r="G68" s="55">
        <v>3</v>
      </c>
      <c r="H68" s="55">
        <v>3</v>
      </c>
      <c r="I68" s="55">
        <v>3</v>
      </c>
      <c r="J68" s="55">
        <v>3</v>
      </c>
      <c r="K68" s="55">
        <v>3</v>
      </c>
      <c r="L68" s="55">
        <v>3</v>
      </c>
      <c r="M68" s="55">
        <v>3</v>
      </c>
      <c r="N68" s="55">
        <v>3</v>
      </c>
      <c r="O68" s="55">
        <v>3</v>
      </c>
      <c r="P68" s="55">
        <v>3</v>
      </c>
      <c r="Q68" s="92">
        <v>3</v>
      </c>
      <c r="R68" s="88">
        <f t="shared" si="0"/>
        <v>3</v>
      </c>
      <c r="S68" s="96">
        <v>3</v>
      </c>
      <c r="T68" s="55">
        <v>3</v>
      </c>
      <c r="U68" s="55">
        <v>3</v>
      </c>
      <c r="V68" s="55">
        <v>3</v>
      </c>
      <c r="W68" s="55">
        <v>3</v>
      </c>
      <c r="X68" s="55">
        <v>3</v>
      </c>
      <c r="Y68" s="55">
        <v>3</v>
      </c>
      <c r="Z68" s="55">
        <v>3</v>
      </c>
      <c r="AA68" s="92">
        <v>3</v>
      </c>
      <c r="AB68" s="88">
        <f t="shared" si="1"/>
        <v>3</v>
      </c>
      <c r="AC68" s="96">
        <v>3</v>
      </c>
      <c r="AD68" s="55">
        <v>3</v>
      </c>
      <c r="AE68" s="55">
        <v>3</v>
      </c>
      <c r="AF68" s="55">
        <v>3</v>
      </c>
      <c r="AG68" s="55">
        <v>3</v>
      </c>
      <c r="AH68" s="55">
        <v>3</v>
      </c>
      <c r="AI68" s="55">
        <v>3</v>
      </c>
      <c r="AJ68" s="55">
        <v>3</v>
      </c>
      <c r="AK68" s="55">
        <v>3</v>
      </c>
      <c r="AL68" s="55">
        <v>3</v>
      </c>
      <c r="AM68" s="55">
        <v>3</v>
      </c>
      <c r="AN68" s="55">
        <v>3</v>
      </c>
      <c r="AO68" s="55">
        <v>3</v>
      </c>
      <c r="AP68" s="55">
        <v>3</v>
      </c>
      <c r="AQ68" s="92">
        <v>3</v>
      </c>
      <c r="AR68" s="88">
        <f t="shared" si="2"/>
        <v>3</v>
      </c>
    </row>
    <row r="69" spans="1:44">
      <c r="A69" s="10" t="s">
        <v>143</v>
      </c>
      <c r="B69" s="10" t="s">
        <v>144</v>
      </c>
      <c r="C69" s="17" t="s">
        <v>111</v>
      </c>
      <c r="D69" s="55">
        <v>3</v>
      </c>
      <c r="E69" s="55">
        <v>3</v>
      </c>
      <c r="F69" s="55">
        <v>3</v>
      </c>
      <c r="G69" s="55">
        <v>2</v>
      </c>
      <c r="H69" s="55">
        <v>3</v>
      </c>
      <c r="I69" s="55">
        <v>2</v>
      </c>
      <c r="J69" s="55">
        <v>2</v>
      </c>
      <c r="K69" s="55">
        <v>3</v>
      </c>
      <c r="L69" s="55">
        <v>3</v>
      </c>
      <c r="M69" s="55">
        <v>3</v>
      </c>
      <c r="N69" s="55">
        <v>3</v>
      </c>
      <c r="O69" s="55">
        <v>3</v>
      </c>
      <c r="P69" s="55">
        <v>3</v>
      </c>
      <c r="Q69" s="92">
        <v>3</v>
      </c>
      <c r="R69" s="88">
        <f t="shared" ref="R69:R72" si="19">AVERAGE(D69:Q69)</f>
        <v>2.7857142857142856</v>
      </c>
      <c r="S69" s="96">
        <v>2</v>
      </c>
      <c r="T69" s="55">
        <v>2</v>
      </c>
      <c r="U69" s="55">
        <v>3</v>
      </c>
      <c r="V69" s="55">
        <v>3</v>
      </c>
      <c r="W69" s="55">
        <v>3</v>
      </c>
      <c r="X69" s="55">
        <v>2</v>
      </c>
      <c r="Y69" s="55">
        <v>3</v>
      </c>
      <c r="Z69" s="55">
        <v>3</v>
      </c>
      <c r="AA69" s="92">
        <v>3</v>
      </c>
      <c r="AB69" s="88">
        <f t="shared" ref="AB69:AB72" si="20">AVERAGE(S69:AA69)</f>
        <v>2.6666666666666665</v>
      </c>
      <c r="AC69" s="96">
        <v>3</v>
      </c>
      <c r="AD69" s="55">
        <v>3</v>
      </c>
      <c r="AE69" s="55">
        <v>3</v>
      </c>
      <c r="AF69" s="55">
        <v>3</v>
      </c>
      <c r="AG69" s="55">
        <v>2</v>
      </c>
      <c r="AH69" s="55">
        <v>2</v>
      </c>
      <c r="AI69" s="55">
        <v>2</v>
      </c>
      <c r="AJ69" s="55">
        <v>3</v>
      </c>
      <c r="AK69" s="55">
        <v>3</v>
      </c>
      <c r="AL69" s="55">
        <v>3</v>
      </c>
      <c r="AM69" s="55">
        <v>2</v>
      </c>
      <c r="AN69" s="55">
        <v>3</v>
      </c>
      <c r="AO69" s="55">
        <v>3</v>
      </c>
      <c r="AP69" s="55">
        <v>3</v>
      </c>
      <c r="AQ69" s="92">
        <v>3</v>
      </c>
      <c r="AR69" s="88">
        <f t="shared" ref="AR69:AR72" si="21">AVERAGE(AC69:AQ69)</f>
        <v>2.7333333333333334</v>
      </c>
    </row>
    <row r="70" spans="1:44">
      <c r="A70" s="10" t="s">
        <v>145</v>
      </c>
      <c r="B70" s="10" t="s">
        <v>146</v>
      </c>
      <c r="C70" s="17" t="s">
        <v>111</v>
      </c>
      <c r="D70" s="55">
        <v>3</v>
      </c>
      <c r="E70" s="55">
        <v>3</v>
      </c>
      <c r="F70" s="55">
        <v>3</v>
      </c>
      <c r="G70" s="55">
        <v>3</v>
      </c>
      <c r="H70" s="55">
        <v>3</v>
      </c>
      <c r="I70" s="55">
        <v>3</v>
      </c>
      <c r="J70" s="55">
        <v>3</v>
      </c>
      <c r="K70" s="55">
        <v>3</v>
      </c>
      <c r="L70" s="55">
        <v>3</v>
      </c>
      <c r="M70" s="55">
        <v>3</v>
      </c>
      <c r="N70" s="55">
        <v>3</v>
      </c>
      <c r="O70" s="55">
        <v>3</v>
      </c>
      <c r="P70" s="55">
        <v>3</v>
      </c>
      <c r="Q70" s="92">
        <v>3</v>
      </c>
      <c r="R70" s="88">
        <f t="shared" si="19"/>
        <v>3</v>
      </c>
      <c r="S70" s="96">
        <v>3</v>
      </c>
      <c r="T70" s="55">
        <v>3</v>
      </c>
      <c r="U70" s="55">
        <v>3</v>
      </c>
      <c r="V70" s="55">
        <v>3</v>
      </c>
      <c r="W70" s="55">
        <v>3</v>
      </c>
      <c r="X70" s="55">
        <v>3</v>
      </c>
      <c r="Y70" s="55">
        <v>3</v>
      </c>
      <c r="Z70" s="55">
        <v>3</v>
      </c>
      <c r="AA70" s="92">
        <v>3</v>
      </c>
      <c r="AB70" s="88">
        <f t="shared" si="20"/>
        <v>3</v>
      </c>
      <c r="AC70" s="96">
        <v>3</v>
      </c>
      <c r="AD70" s="55">
        <v>3</v>
      </c>
      <c r="AE70" s="55">
        <v>3</v>
      </c>
      <c r="AF70" s="55">
        <v>3</v>
      </c>
      <c r="AG70" s="55">
        <v>3</v>
      </c>
      <c r="AH70" s="55">
        <v>3</v>
      </c>
      <c r="AI70" s="55">
        <v>3</v>
      </c>
      <c r="AJ70" s="55">
        <v>3</v>
      </c>
      <c r="AK70" s="55">
        <v>3</v>
      </c>
      <c r="AL70" s="55">
        <v>3</v>
      </c>
      <c r="AM70" s="55">
        <v>3</v>
      </c>
      <c r="AN70" s="55">
        <v>3</v>
      </c>
      <c r="AO70" s="55">
        <v>3</v>
      </c>
      <c r="AP70" s="55">
        <v>3</v>
      </c>
      <c r="AQ70" s="92">
        <v>3</v>
      </c>
      <c r="AR70" s="88">
        <f t="shared" si="21"/>
        <v>3</v>
      </c>
    </row>
    <row r="71" spans="1:44">
      <c r="A71" s="10" t="s">
        <v>147</v>
      </c>
      <c r="B71" s="10" t="s">
        <v>148</v>
      </c>
      <c r="C71" s="16" t="s">
        <v>149</v>
      </c>
      <c r="D71" s="57">
        <v>3</v>
      </c>
      <c r="E71" s="57">
        <v>3</v>
      </c>
      <c r="F71" s="57">
        <v>3</v>
      </c>
      <c r="G71" s="57">
        <v>3</v>
      </c>
      <c r="H71" s="57">
        <v>3</v>
      </c>
      <c r="I71" s="57">
        <v>3</v>
      </c>
      <c r="J71" s="57">
        <v>3</v>
      </c>
      <c r="K71" s="57">
        <v>3</v>
      </c>
      <c r="L71" s="57">
        <v>3</v>
      </c>
      <c r="M71" s="57">
        <v>3</v>
      </c>
      <c r="N71" s="57">
        <v>3</v>
      </c>
      <c r="O71" s="57">
        <v>3</v>
      </c>
      <c r="P71" s="57">
        <v>2</v>
      </c>
      <c r="Q71" s="94">
        <v>3</v>
      </c>
      <c r="R71" s="88">
        <f t="shared" si="19"/>
        <v>2.9285714285714284</v>
      </c>
      <c r="S71" s="98">
        <v>3</v>
      </c>
      <c r="T71" s="57">
        <v>3</v>
      </c>
      <c r="U71" s="57">
        <v>3</v>
      </c>
      <c r="V71" s="57">
        <v>3</v>
      </c>
      <c r="W71" s="57">
        <v>3</v>
      </c>
      <c r="X71" s="57">
        <v>3</v>
      </c>
      <c r="Y71" s="57">
        <v>3</v>
      </c>
      <c r="Z71" s="57">
        <v>3</v>
      </c>
      <c r="AA71" s="94">
        <v>3</v>
      </c>
      <c r="AB71" s="88">
        <f t="shared" si="20"/>
        <v>3</v>
      </c>
      <c r="AC71" s="98">
        <v>3</v>
      </c>
      <c r="AD71" s="57">
        <v>3</v>
      </c>
      <c r="AE71" s="57">
        <v>3</v>
      </c>
      <c r="AF71" s="57">
        <v>3</v>
      </c>
      <c r="AG71" s="57">
        <v>3</v>
      </c>
      <c r="AH71" s="57">
        <v>3</v>
      </c>
      <c r="AI71" s="57">
        <v>3</v>
      </c>
      <c r="AJ71" s="57">
        <v>3</v>
      </c>
      <c r="AK71" s="57">
        <v>3</v>
      </c>
      <c r="AL71" s="57">
        <v>3</v>
      </c>
      <c r="AM71" s="57">
        <v>3</v>
      </c>
      <c r="AN71" s="57">
        <v>2</v>
      </c>
      <c r="AO71" s="57">
        <v>2</v>
      </c>
      <c r="AP71" s="57">
        <v>3</v>
      </c>
      <c r="AQ71" s="94">
        <v>2</v>
      </c>
      <c r="AR71" s="88">
        <f t="shared" si="21"/>
        <v>2.8</v>
      </c>
    </row>
    <row r="72" spans="1:44">
      <c r="A72" s="19"/>
      <c r="B72" s="20"/>
      <c r="C72" s="21"/>
      <c r="D72" s="58">
        <f t="shared" ref="D72:Q72" si="22">AVERAGE(D51:D71)</f>
        <v>2.7857142857142856</v>
      </c>
      <c r="E72" s="58">
        <f t="shared" si="22"/>
        <v>2.8452380952380953</v>
      </c>
      <c r="F72" s="58">
        <f t="shared" si="22"/>
        <v>2.8095238095238093</v>
      </c>
      <c r="G72" s="58">
        <f t="shared" si="22"/>
        <v>2.8452380952380953</v>
      </c>
      <c r="H72" s="58">
        <f t="shared" si="22"/>
        <v>2.9404761904761907</v>
      </c>
      <c r="I72" s="58">
        <f t="shared" si="22"/>
        <v>2.7380952380952381</v>
      </c>
      <c r="J72" s="58">
        <f t="shared" si="22"/>
        <v>2.75</v>
      </c>
      <c r="K72" s="58">
        <f t="shared" si="22"/>
        <v>2.8928571428571428</v>
      </c>
      <c r="L72" s="58">
        <f t="shared" si="22"/>
        <v>2.7857142857142856</v>
      </c>
      <c r="M72" s="58">
        <f t="shared" si="22"/>
        <v>2.7857142857142856</v>
      </c>
      <c r="N72" s="58">
        <f t="shared" si="22"/>
        <v>2.7976190476190474</v>
      </c>
      <c r="O72" s="58">
        <f t="shared" si="22"/>
        <v>2.7380952380952381</v>
      </c>
      <c r="P72" s="58">
        <f t="shared" si="22"/>
        <v>2.8928571428571428</v>
      </c>
      <c r="Q72" s="95">
        <f t="shared" si="22"/>
        <v>2.9047619047619047</v>
      </c>
      <c r="R72" s="88">
        <f t="shared" si="19"/>
        <v>2.8222789115646258</v>
      </c>
      <c r="S72" s="99">
        <f t="shared" ref="S72:AA72" si="23">AVERAGE(S51:S71)</f>
        <v>2.8095238095238093</v>
      </c>
      <c r="T72" s="58">
        <f t="shared" si="23"/>
        <v>2.7976190476190474</v>
      </c>
      <c r="U72" s="58">
        <f t="shared" si="23"/>
        <v>3</v>
      </c>
      <c r="V72" s="58">
        <f t="shared" si="23"/>
        <v>2.8333333333333335</v>
      </c>
      <c r="W72" s="58">
        <f t="shared" si="23"/>
        <v>3</v>
      </c>
      <c r="X72" s="58">
        <f t="shared" si="23"/>
        <v>2.8809523809523809</v>
      </c>
      <c r="Y72" s="58">
        <f t="shared" si="23"/>
        <v>2.8809523809523809</v>
      </c>
      <c r="Z72" s="58">
        <f t="shared" si="23"/>
        <v>2.9523809523809526</v>
      </c>
      <c r="AA72" s="95">
        <f t="shared" si="23"/>
        <v>2.9047619047619047</v>
      </c>
      <c r="AB72" s="88">
        <f t="shared" si="20"/>
        <v>2.8955026455026456</v>
      </c>
      <c r="AC72" s="99">
        <f t="shared" ref="AC72:AE72" si="24">AVERAGE(AC51:AC71)</f>
        <v>2.7380952380952381</v>
      </c>
      <c r="AD72" s="58">
        <f t="shared" si="24"/>
        <v>2.8571428571428572</v>
      </c>
      <c r="AE72" s="58">
        <f t="shared" si="24"/>
        <v>2.7857142857142856</v>
      </c>
      <c r="AF72" s="58">
        <f>AVERAGE(AF51:AF71)</f>
        <v>2.7142857142857144</v>
      </c>
      <c r="AG72" s="58">
        <f t="shared" ref="AG72:AQ72" si="25">AVERAGE(AG51:AG71)</f>
        <v>2.6547619047619047</v>
      </c>
      <c r="AH72" s="58">
        <f t="shared" si="25"/>
        <v>2.8095238095238093</v>
      </c>
      <c r="AI72" s="58">
        <f t="shared" si="25"/>
        <v>2.8809523809523809</v>
      </c>
      <c r="AJ72" s="58">
        <f t="shared" si="25"/>
        <v>2.8809523809523809</v>
      </c>
      <c r="AK72" s="58">
        <f t="shared" si="25"/>
        <v>2.7976190476190474</v>
      </c>
      <c r="AL72" s="58">
        <f t="shared" si="25"/>
        <v>2.7857142857142856</v>
      </c>
      <c r="AM72" s="58">
        <f t="shared" si="25"/>
        <v>2.8095238095238093</v>
      </c>
      <c r="AN72" s="58">
        <f t="shared" si="25"/>
        <v>2.9523809523809526</v>
      </c>
      <c r="AO72" s="58">
        <f t="shared" si="25"/>
        <v>2.9404761904761907</v>
      </c>
      <c r="AP72" s="58">
        <f t="shared" si="25"/>
        <v>2.9523809523809526</v>
      </c>
      <c r="AQ72" s="95">
        <f t="shared" si="25"/>
        <v>2.8928571428571428</v>
      </c>
      <c r="AR72" s="88">
        <f t="shared" si="21"/>
        <v>2.8301587301587303</v>
      </c>
    </row>
    <row r="73" spans="1:44">
      <c r="D73" s="59"/>
      <c r="E73" s="59"/>
      <c r="F73" s="59"/>
      <c r="G73" s="59"/>
      <c r="L73" s="59"/>
      <c r="M73" s="59"/>
      <c r="N73" s="59"/>
      <c r="Q73" s="59"/>
      <c r="V73" s="59"/>
      <c r="W73" s="59"/>
      <c r="X73" s="59"/>
      <c r="Y73" s="59"/>
      <c r="Z73" s="59"/>
      <c r="AA73" s="59"/>
      <c r="AO73" s="59"/>
      <c r="AQ73" s="59"/>
    </row>
  </sheetData>
  <mergeCells count="3">
    <mergeCell ref="D2:R2"/>
    <mergeCell ref="S2:AB2"/>
    <mergeCell ref="AC2:AQ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5" workbookViewId="0">
      <selection activeCell="K49" sqref="K49"/>
    </sheetView>
  </sheetViews>
  <sheetFormatPr baseColWidth="10" defaultRowHeight="15" x14ac:dyDescent="0"/>
  <sheetData>
    <row r="1" spans="1:14" s="105" customFormat="1">
      <c r="A1" s="170" t="s">
        <v>453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4" ht="33" customHeight="1">
      <c r="A3" s="178" t="s">
        <v>454</v>
      </c>
      <c r="B3" s="179"/>
      <c r="C3" s="179"/>
      <c r="D3" s="179"/>
      <c r="E3" s="179"/>
      <c r="F3" s="179"/>
      <c r="G3" s="180"/>
      <c r="H3" s="177" t="s">
        <v>455</v>
      </c>
      <c r="I3" s="181"/>
      <c r="J3" s="181"/>
      <c r="K3" s="181"/>
      <c r="L3" s="181"/>
      <c r="M3" s="181"/>
      <c r="N3" s="181"/>
    </row>
    <row r="4" spans="1:14" ht="18">
      <c r="A4" s="106"/>
      <c r="B4" s="106" t="s">
        <v>456</v>
      </c>
      <c r="C4" s="106" t="s">
        <v>457</v>
      </c>
      <c r="D4" s="106" t="s">
        <v>458</v>
      </c>
      <c r="E4" s="106" t="s">
        <v>459</v>
      </c>
      <c r="F4" s="125" t="s">
        <v>460</v>
      </c>
      <c r="G4" s="137" t="s">
        <v>466</v>
      </c>
      <c r="H4" s="128"/>
      <c r="I4" s="108" t="s">
        <v>456</v>
      </c>
      <c r="J4" s="108" t="s">
        <v>457</v>
      </c>
      <c r="K4" s="108" t="s">
        <v>458</v>
      </c>
      <c r="L4" s="108" t="s">
        <v>459</v>
      </c>
      <c r="M4" s="133" t="s">
        <v>460</v>
      </c>
      <c r="N4" s="3" t="s">
        <v>467</v>
      </c>
    </row>
    <row r="5" spans="1:14" ht="18">
      <c r="A5" s="109" t="s">
        <v>461</v>
      </c>
      <c r="B5" s="106"/>
      <c r="C5" s="106"/>
      <c r="D5" s="106"/>
      <c r="E5" s="106"/>
      <c r="F5" s="125"/>
      <c r="G5" s="106"/>
      <c r="H5" s="129" t="s">
        <v>461</v>
      </c>
      <c r="I5" s="106"/>
      <c r="J5" s="106"/>
      <c r="K5" s="106"/>
      <c r="L5" s="106"/>
      <c r="M5" s="125"/>
      <c r="N5" s="3"/>
    </row>
    <row r="6" spans="1:14" ht="18">
      <c r="A6" s="111" t="s">
        <v>462</v>
      </c>
      <c r="B6" s="106">
        <v>11</v>
      </c>
      <c r="C6" s="106">
        <v>18</v>
      </c>
      <c r="D6" s="106">
        <v>0</v>
      </c>
      <c r="E6" s="106">
        <v>1</v>
      </c>
      <c r="F6" s="125">
        <v>0</v>
      </c>
      <c r="G6" s="106"/>
      <c r="H6" s="128" t="s">
        <v>462</v>
      </c>
      <c r="I6" s="106">
        <v>11</v>
      </c>
      <c r="J6" s="106">
        <v>18</v>
      </c>
      <c r="K6" s="106">
        <v>0</v>
      </c>
      <c r="L6" s="106">
        <v>1</v>
      </c>
      <c r="M6" s="125">
        <v>0</v>
      </c>
      <c r="N6" s="3">
        <f>SUM(I6:M6)</f>
        <v>30</v>
      </c>
    </row>
    <row r="7" spans="1:14" ht="18">
      <c r="A7" s="111" t="s">
        <v>463</v>
      </c>
      <c r="B7" s="106">
        <v>7</v>
      </c>
      <c r="C7" s="106">
        <v>11</v>
      </c>
      <c r="D7" s="106">
        <v>1</v>
      </c>
      <c r="E7" s="106">
        <v>0</v>
      </c>
      <c r="F7" s="125">
        <v>1</v>
      </c>
      <c r="G7" s="106"/>
      <c r="H7" s="128"/>
      <c r="I7" s="106"/>
      <c r="J7" s="106"/>
      <c r="K7" s="106"/>
      <c r="L7" s="106"/>
      <c r="M7" s="125"/>
      <c r="N7" s="3"/>
    </row>
    <row r="8" spans="1:14" ht="18">
      <c r="A8" s="112"/>
      <c r="B8" s="113">
        <v>18</v>
      </c>
      <c r="C8" s="113">
        <v>29</v>
      </c>
      <c r="D8" s="113">
        <v>1</v>
      </c>
      <c r="E8" s="113">
        <v>1</v>
      </c>
      <c r="F8" s="126">
        <v>1</v>
      </c>
      <c r="G8" s="106">
        <f>SUM(B8:F8)</f>
        <v>50</v>
      </c>
      <c r="H8" s="130"/>
      <c r="I8" s="113"/>
      <c r="J8" s="113"/>
      <c r="K8" s="113"/>
      <c r="L8" s="113"/>
      <c r="M8" s="126"/>
      <c r="N8" s="3"/>
    </row>
    <row r="9" spans="1:14" ht="18">
      <c r="A9" s="115" t="s">
        <v>464</v>
      </c>
      <c r="B9" s="113"/>
      <c r="C9" s="113"/>
      <c r="D9" s="113"/>
      <c r="E9" s="113"/>
      <c r="F9" s="126"/>
      <c r="G9" s="106"/>
      <c r="H9" s="131" t="s">
        <v>464</v>
      </c>
      <c r="I9" s="113"/>
      <c r="J9" s="113"/>
      <c r="K9" s="113"/>
      <c r="L9" s="113"/>
      <c r="M9" s="126"/>
      <c r="N9" s="3"/>
    </row>
    <row r="10" spans="1:14" ht="18">
      <c r="A10" s="111" t="s">
        <v>462</v>
      </c>
      <c r="B10" s="106">
        <v>15</v>
      </c>
      <c r="C10" s="106">
        <v>2</v>
      </c>
      <c r="D10" s="106">
        <v>0</v>
      </c>
      <c r="E10" s="106">
        <v>0</v>
      </c>
      <c r="F10" s="125">
        <v>0</v>
      </c>
      <c r="G10" s="106"/>
      <c r="H10" s="128" t="s">
        <v>462</v>
      </c>
      <c r="I10" s="106">
        <v>11</v>
      </c>
      <c r="J10" s="106">
        <v>8</v>
      </c>
      <c r="K10" s="106">
        <v>1</v>
      </c>
      <c r="L10" s="106">
        <v>0</v>
      </c>
      <c r="M10" s="125">
        <v>2</v>
      </c>
      <c r="N10" s="3">
        <f>SUM(I10:M10)</f>
        <v>22</v>
      </c>
    </row>
    <row r="11" spans="1:14" ht="18">
      <c r="A11" s="111" t="s">
        <v>463</v>
      </c>
      <c r="B11" s="106">
        <v>18</v>
      </c>
      <c r="C11" s="106">
        <v>6</v>
      </c>
      <c r="D11" s="106">
        <v>0</v>
      </c>
      <c r="E11" s="106">
        <v>0</v>
      </c>
      <c r="F11" s="125">
        <v>0</v>
      </c>
      <c r="G11" s="106"/>
      <c r="H11" s="128"/>
      <c r="I11" s="106"/>
      <c r="J11" s="106"/>
      <c r="K11" s="106"/>
      <c r="L11" s="106"/>
      <c r="M11" s="125"/>
      <c r="N11" s="3"/>
    </row>
    <row r="12" spans="1:14" ht="18">
      <c r="A12" s="111"/>
      <c r="B12" s="106">
        <v>33</v>
      </c>
      <c r="C12" s="106">
        <v>8</v>
      </c>
      <c r="D12" s="106">
        <v>0</v>
      </c>
      <c r="E12" s="106">
        <v>0</v>
      </c>
      <c r="F12" s="125">
        <v>0</v>
      </c>
      <c r="G12" s="106">
        <f>SUM(B12:F12)</f>
        <v>41</v>
      </c>
      <c r="H12" s="128"/>
      <c r="I12" s="106"/>
      <c r="J12" s="106"/>
      <c r="K12" s="106"/>
      <c r="L12" s="106"/>
      <c r="M12" s="125"/>
      <c r="N12" s="3"/>
    </row>
    <row r="13" spans="1:14" ht="18">
      <c r="A13" s="109" t="s">
        <v>465</v>
      </c>
      <c r="B13" s="106"/>
      <c r="C13" s="106"/>
      <c r="D13" s="106"/>
      <c r="E13" s="106"/>
      <c r="F13" s="125"/>
      <c r="G13" s="106"/>
      <c r="H13" s="129" t="s">
        <v>465</v>
      </c>
      <c r="I13" s="106"/>
      <c r="J13" s="106"/>
      <c r="K13" s="106"/>
      <c r="L13" s="106"/>
      <c r="M13" s="125"/>
      <c r="N13" s="3"/>
    </row>
    <row r="14" spans="1:14" ht="18">
      <c r="A14" s="111" t="s">
        <v>462</v>
      </c>
      <c r="B14" s="106">
        <v>11</v>
      </c>
      <c r="C14" s="106">
        <v>1</v>
      </c>
      <c r="D14" s="106">
        <v>0</v>
      </c>
      <c r="E14" s="106">
        <v>0</v>
      </c>
      <c r="F14" s="125">
        <v>0</v>
      </c>
      <c r="G14" s="106"/>
      <c r="H14" s="128" t="s">
        <v>462</v>
      </c>
      <c r="I14" s="106">
        <v>12</v>
      </c>
      <c r="J14" s="106">
        <v>7</v>
      </c>
      <c r="K14" s="106">
        <v>1</v>
      </c>
      <c r="L14" s="106">
        <v>0</v>
      </c>
      <c r="M14" s="125">
        <v>3</v>
      </c>
      <c r="N14" s="3">
        <f>SUM(I14:M14)</f>
        <v>23</v>
      </c>
    </row>
    <row r="15" spans="1:14" ht="18">
      <c r="A15" s="117" t="s">
        <v>463</v>
      </c>
      <c r="B15" s="118">
        <v>12</v>
      </c>
      <c r="C15" s="118">
        <v>4</v>
      </c>
      <c r="D15" s="118">
        <v>0</v>
      </c>
      <c r="E15" s="118">
        <v>0</v>
      </c>
      <c r="F15" s="127">
        <v>1</v>
      </c>
      <c r="G15" s="106"/>
      <c r="H15" s="132"/>
      <c r="I15" s="118"/>
      <c r="J15" s="118"/>
      <c r="K15" s="118"/>
      <c r="L15" s="118"/>
      <c r="M15" s="127"/>
      <c r="N15" s="3"/>
    </row>
    <row r="16" spans="1:14" ht="18">
      <c r="A16" s="154"/>
      <c r="B16" s="155">
        <v>23</v>
      </c>
      <c r="C16" s="155">
        <v>5</v>
      </c>
      <c r="D16" s="155">
        <v>0</v>
      </c>
      <c r="E16" s="155">
        <v>0</v>
      </c>
      <c r="F16" s="156">
        <v>1</v>
      </c>
      <c r="G16" s="157">
        <f>SUM(B16:F16)</f>
        <v>29</v>
      </c>
      <c r="H16" s="158"/>
      <c r="I16" s="154"/>
      <c r="J16" s="154"/>
      <c r="K16" s="154"/>
      <c r="L16" s="154"/>
      <c r="M16" s="153"/>
      <c r="N16" s="154"/>
    </row>
    <row r="17" spans="1:14" s="6" customFormat="1" ht="18">
      <c r="B17" s="161"/>
      <c r="C17" s="161"/>
      <c r="D17" s="161"/>
      <c r="E17" s="161"/>
      <c r="F17" s="161"/>
      <c r="G17" s="7"/>
    </row>
    <row r="18" spans="1:14" ht="33">
      <c r="A18" s="173" t="s">
        <v>454</v>
      </c>
      <c r="B18" s="174"/>
      <c r="C18" s="174"/>
      <c r="D18" s="174"/>
      <c r="E18" s="174"/>
      <c r="F18" s="174"/>
      <c r="G18" s="159"/>
      <c r="H18" s="175" t="s">
        <v>455</v>
      </c>
      <c r="I18" s="176"/>
      <c r="J18" s="176"/>
      <c r="K18" s="176"/>
      <c r="L18" s="176"/>
      <c r="M18" s="177"/>
      <c r="N18" s="160"/>
    </row>
    <row r="19" spans="1:14" ht="18">
      <c r="A19" s="106"/>
      <c r="B19" s="106" t="s">
        <v>456</v>
      </c>
      <c r="C19" s="106" t="s">
        <v>457</v>
      </c>
      <c r="D19" s="106" t="s">
        <v>458</v>
      </c>
      <c r="E19" s="106" t="s">
        <v>459</v>
      </c>
      <c r="F19" s="106" t="s">
        <v>460</v>
      </c>
      <c r="G19" s="106" t="s">
        <v>466</v>
      </c>
      <c r="H19" s="107"/>
      <c r="I19" s="108" t="s">
        <v>456</v>
      </c>
      <c r="J19" s="108" t="s">
        <v>457</v>
      </c>
      <c r="K19" s="108" t="s">
        <v>458</v>
      </c>
      <c r="L19" s="108" t="s">
        <v>459</v>
      </c>
      <c r="M19" s="133" t="s">
        <v>460</v>
      </c>
      <c r="N19" s="111" t="s">
        <v>467</v>
      </c>
    </row>
    <row r="20" spans="1:14" ht="18">
      <c r="A20" s="109" t="s">
        <v>461</v>
      </c>
      <c r="B20" s="121">
        <v>0.36</v>
      </c>
      <c r="C20" s="150">
        <v>0.57999999999999996</v>
      </c>
      <c r="D20" s="150">
        <v>0.02</v>
      </c>
      <c r="E20" s="150">
        <v>0.02</v>
      </c>
      <c r="F20" s="150">
        <v>0.02</v>
      </c>
      <c r="G20" s="106">
        <v>50</v>
      </c>
      <c r="H20" s="110" t="s">
        <v>461</v>
      </c>
      <c r="I20" s="121">
        <v>0.37</v>
      </c>
      <c r="J20" s="121">
        <v>0.6</v>
      </c>
      <c r="K20" s="121">
        <v>0</v>
      </c>
      <c r="L20" s="121">
        <v>0.03</v>
      </c>
      <c r="M20" s="134">
        <v>0</v>
      </c>
      <c r="N20" s="111">
        <v>30</v>
      </c>
    </row>
    <row r="21" spans="1:14" ht="18">
      <c r="A21" s="112"/>
      <c r="B21" s="121"/>
      <c r="C21" s="151"/>
      <c r="D21" s="151"/>
      <c r="E21" s="151"/>
      <c r="F21" s="151"/>
      <c r="G21" s="106"/>
      <c r="H21" s="114"/>
      <c r="I21" s="122"/>
      <c r="J21" s="122"/>
      <c r="K21" s="122"/>
      <c r="L21" s="122"/>
      <c r="M21" s="135"/>
      <c r="N21" s="111"/>
    </row>
    <row r="22" spans="1:14" ht="18">
      <c r="A22" s="115" t="s">
        <v>464</v>
      </c>
      <c r="B22" s="121">
        <v>0.8</v>
      </c>
      <c r="C22" s="121">
        <v>0.2</v>
      </c>
      <c r="D22" s="121">
        <v>0</v>
      </c>
      <c r="E22" s="121">
        <v>0</v>
      </c>
      <c r="F22" s="121">
        <v>0</v>
      </c>
      <c r="G22" s="106">
        <v>41</v>
      </c>
      <c r="H22" s="116" t="s">
        <v>464</v>
      </c>
      <c r="I22" s="121">
        <v>0.5</v>
      </c>
      <c r="J22" s="121">
        <v>0.36</v>
      </c>
      <c r="K22" s="121">
        <v>4.4999999999999998E-2</v>
      </c>
      <c r="L22" s="121">
        <v>0</v>
      </c>
      <c r="M22" s="134">
        <v>0.09</v>
      </c>
      <c r="N22" s="111">
        <v>22</v>
      </c>
    </row>
    <row r="23" spans="1:14" ht="18">
      <c r="A23" s="111"/>
      <c r="B23" s="121"/>
      <c r="C23" s="121"/>
      <c r="D23" s="121"/>
      <c r="E23" s="121"/>
      <c r="F23" s="121"/>
      <c r="G23" s="106"/>
      <c r="H23" s="107"/>
      <c r="I23" s="121"/>
      <c r="J23" s="121"/>
      <c r="K23" s="121"/>
      <c r="L23" s="121"/>
      <c r="M23" s="134"/>
      <c r="N23" s="111"/>
    </row>
    <row r="24" spans="1:14" ht="18">
      <c r="A24" s="109" t="s">
        <v>465</v>
      </c>
      <c r="B24" s="121">
        <v>0.8</v>
      </c>
      <c r="C24" s="121">
        <v>0.17</v>
      </c>
      <c r="D24" s="121">
        <v>0</v>
      </c>
      <c r="E24" s="121">
        <v>0</v>
      </c>
      <c r="F24" s="121">
        <v>0.03</v>
      </c>
      <c r="G24" s="106">
        <v>29</v>
      </c>
      <c r="H24" s="110" t="s">
        <v>465</v>
      </c>
      <c r="I24" s="121">
        <v>0.52</v>
      </c>
      <c r="J24" s="121">
        <v>0.31</v>
      </c>
      <c r="K24" s="121">
        <v>0.04</v>
      </c>
      <c r="L24" s="121">
        <v>0</v>
      </c>
      <c r="M24" s="134">
        <v>0.13</v>
      </c>
      <c r="N24" s="111">
        <v>23</v>
      </c>
    </row>
    <row r="25" spans="1:14" ht="18">
      <c r="A25" s="111"/>
      <c r="B25" s="106"/>
      <c r="C25" s="111"/>
      <c r="D25" s="111"/>
      <c r="E25" s="111"/>
      <c r="F25" s="111"/>
      <c r="G25" s="106"/>
      <c r="H25" s="107"/>
      <c r="I25" s="121"/>
      <c r="J25" s="121"/>
      <c r="K25" s="121"/>
      <c r="L25" s="121"/>
      <c r="M25" s="134"/>
      <c r="N25" s="111"/>
    </row>
    <row r="26" spans="1:14" ht="18">
      <c r="A26" s="117"/>
      <c r="B26" s="106"/>
      <c r="C26" s="111"/>
      <c r="D26" s="111"/>
      <c r="E26" s="111"/>
      <c r="F26" s="111"/>
      <c r="G26" s="106"/>
      <c r="H26" s="119"/>
      <c r="I26" s="123"/>
      <c r="J26" s="123"/>
      <c r="K26" s="123"/>
      <c r="L26" s="123"/>
      <c r="M26" s="136"/>
      <c r="N26" s="111"/>
    </row>
    <row r="27" spans="1:14" ht="18">
      <c r="A27" s="111"/>
      <c r="B27" s="120"/>
      <c r="C27" s="111"/>
      <c r="D27" s="111"/>
      <c r="E27" s="111"/>
      <c r="F27" s="111"/>
      <c r="G27" s="111"/>
      <c r="H27" s="111"/>
      <c r="I27" s="151"/>
      <c r="J27" s="151"/>
      <c r="K27" s="151"/>
      <c r="L27" s="151"/>
      <c r="M27" s="152"/>
      <c r="N27" s="111"/>
    </row>
    <row r="29" spans="1:14">
      <c r="A29" t="s">
        <v>468</v>
      </c>
    </row>
    <row r="30" spans="1:14">
      <c r="A30" t="s">
        <v>469</v>
      </c>
    </row>
    <row r="31" spans="1:14">
      <c r="A31" t="s">
        <v>470</v>
      </c>
    </row>
    <row r="32" spans="1:14">
      <c r="A32" t="s">
        <v>471</v>
      </c>
    </row>
    <row r="34" spans="1:1">
      <c r="A34" t="s">
        <v>475</v>
      </c>
    </row>
  </sheetData>
  <mergeCells count="5">
    <mergeCell ref="A1:J1"/>
    <mergeCell ref="A18:F18"/>
    <mergeCell ref="H18:M18"/>
    <mergeCell ref="A3:G3"/>
    <mergeCell ref="H3:N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EOSLSP15</vt:lpstr>
      <vt:lpstr>EOSLFA15</vt:lpstr>
      <vt:lpstr>EOSLSP16</vt:lpstr>
      <vt:lpstr>Reading Grades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root</cp:lastModifiedBy>
  <cp:lastPrinted>2016-06-23T16:41:16Z</cp:lastPrinted>
  <dcterms:created xsi:type="dcterms:W3CDTF">2016-06-16T15:33:07Z</dcterms:created>
  <dcterms:modified xsi:type="dcterms:W3CDTF">2016-08-10T15:33:36Z</dcterms:modified>
</cp:coreProperties>
</file>