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4220" yWindow="100" windowWidth="25600" windowHeight="16060" tabRatio="500" activeTab="3"/>
  </bookViews>
  <sheets>
    <sheet name="Students" sheetId="2" r:id="rId1"/>
    <sheet name="Teachers" sheetId="3" r:id="rId2"/>
    <sheet name="Students by groups" sheetId="4" r:id="rId3"/>
    <sheet name="Teachers by Groups"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W26" i="4" l="1"/>
  <c r="AW27" i="4"/>
  <c r="AW28" i="4"/>
  <c r="AO29" i="4"/>
  <c r="AP29" i="4"/>
  <c r="AQ29" i="4"/>
  <c r="AR29" i="4"/>
  <c r="AS29" i="4"/>
  <c r="AT29" i="4"/>
  <c r="AU29" i="4"/>
  <c r="AV29" i="4"/>
  <c r="AW25" i="4"/>
  <c r="AW29" i="4"/>
  <c r="AN29" i="4"/>
  <c r="AW8" i="4"/>
  <c r="AW9" i="4"/>
  <c r="AW10" i="4"/>
  <c r="AW11" i="4"/>
  <c r="AW12" i="4"/>
  <c r="AW13" i="4"/>
  <c r="AW14" i="4"/>
  <c r="AW15" i="4"/>
  <c r="AW16" i="4"/>
  <c r="AW17" i="4"/>
  <c r="AW18" i="4"/>
  <c r="AW19" i="4"/>
  <c r="AW20" i="4"/>
  <c r="AW21" i="4"/>
  <c r="AW22" i="4"/>
  <c r="AO23" i="4"/>
  <c r="AP23" i="4"/>
  <c r="AQ23" i="4"/>
  <c r="AR23" i="4"/>
  <c r="AS23" i="4"/>
  <c r="AT23" i="4"/>
  <c r="AU23" i="4"/>
  <c r="AV23" i="4"/>
  <c r="AW7" i="4"/>
  <c r="AW23" i="4"/>
  <c r="AN23" i="4"/>
  <c r="AM26" i="4"/>
  <c r="AM27" i="4"/>
  <c r="AM28" i="4"/>
  <c r="Z29" i="4"/>
  <c r="AA29" i="4"/>
  <c r="AB29" i="4"/>
  <c r="AC29" i="4"/>
  <c r="AD29" i="4"/>
  <c r="AE29" i="4"/>
  <c r="AF29" i="4"/>
  <c r="AG29" i="4"/>
  <c r="AH29" i="4"/>
  <c r="AI29" i="4"/>
  <c r="AJ29" i="4"/>
  <c r="AK29" i="4"/>
  <c r="AL29" i="4"/>
  <c r="AM25" i="4"/>
  <c r="AM29" i="4"/>
  <c r="Y29" i="4"/>
  <c r="AM8" i="4"/>
  <c r="AM9" i="4"/>
  <c r="AM10" i="4"/>
  <c r="AM11" i="4"/>
  <c r="AM12" i="4"/>
  <c r="AM13" i="4"/>
  <c r="AM14" i="4"/>
  <c r="AM15" i="4"/>
  <c r="AM16" i="4"/>
  <c r="AM17" i="4"/>
  <c r="AM18" i="4"/>
  <c r="AM19" i="4"/>
  <c r="AM20" i="4"/>
  <c r="AM21" i="4"/>
  <c r="AM22" i="4"/>
  <c r="Z23" i="4"/>
  <c r="AA23" i="4"/>
  <c r="AB23" i="4"/>
  <c r="AC23" i="4"/>
  <c r="AD23" i="4"/>
  <c r="AE23" i="4"/>
  <c r="AF23" i="4"/>
  <c r="AG23" i="4"/>
  <c r="AH23" i="4"/>
  <c r="AI23" i="4"/>
  <c r="AJ23" i="4"/>
  <c r="AK23" i="4"/>
  <c r="AL23" i="4"/>
  <c r="AM7" i="4"/>
  <c r="AM23" i="4"/>
  <c r="Y23" i="4"/>
  <c r="R29" i="4"/>
  <c r="S29" i="4"/>
  <c r="T29" i="4"/>
  <c r="U29" i="4"/>
  <c r="V29" i="4"/>
  <c r="W29" i="4"/>
  <c r="X25" i="4"/>
  <c r="X26" i="4"/>
  <c r="X27" i="4"/>
  <c r="X28" i="4"/>
  <c r="X29" i="4"/>
  <c r="Q29" i="4"/>
  <c r="X8" i="4"/>
  <c r="X9" i="4"/>
  <c r="X10" i="4"/>
  <c r="X11" i="4"/>
  <c r="X12" i="4"/>
  <c r="X13" i="4"/>
  <c r="X14" i="4"/>
  <c r="X15" i="4"/>
  <c r="X16" i="4"/>
  <c r="X17" i="4"/>
  <c r="X18" i="4"/>
  <c r="X19" i="4"/>
  <c r="X20" i="4"/>
  <c r="X21" i="4"/>
  <c r="X22" i="4"/>
  <c r="R23" i="4"/>
  <c r="S23" i="4"/>
  <c r="T23" i="4"/>
  <c r="U23" i="4"/>
  <c r="V23" i="4"/>
  <c r="W23" i="4"/>
  <c r="X23" i="4"/>
  <c r="Q23" i="4"/>
  <c r="P26" i="4"/>
  <c r="P27" i="4"/>
  <c r="P28" i="4"/>
  <c r="D29" i="4"/>
  <c r="E29" i="4"/>
  <c r="F29" i="4"/>
  <c r="G29" i="4"/>
  <c r="H29" i="4"/>
  <c r="I29" i="4"/>
  <c r="J29" i="4"/>
  <c r="K29" i="4"/>
  <c r="L29" i="4"/>
  <c r="M29" i="4"/>
  <c r="N29" i="4"/>
  <c r="O29" i="4"/>
  <c r="P25" i="4"/>
  <c r="P29" i="4"/>
  <c r="C29" i="4"/>
  <c r="P8" i="4"/>
  <c r="P9" i="4"/>
  <c r="P10" i="4"/>
  <c r="P11" i="4"/>
  <c r="P12" i="4"/>
  <c r="P13" i="4"/>
  <c r="P14" i="4"/>
  <c r="P15" i="4"/>
  <c r="P16" i="4"/>
  <c r="P17" i="4"/>
  <c r="P18" i="4"/>
  <c r="P19" i="4"/>
  <c r="P20" i="4"/>
  <c r="P21" i="4"/>
  <c r="P22" i="4"/>
  <c r="D23" i="4"/>
  <c r="E23" i="4"/>
  <c r="F23" i="4"/>
  <c r="G23" i="4"/>
  <c r="H23" i="4"/>
  <c r="I23" i="4"/>
  <c r="J23" i="4"/>
  <c r="K23" i="4"/>
  <c r="L23" i="4"/>
  <c r="M23" i="4"/>
  <c r="N23" i="4"/>
  <c r="O23" i="4"/>
  <c r="P7" i="4"/>
  <c r="P23" i="4"/>
  <c r="C23" i="4"/>
  <c r="AY26" i="5"/>
  <c r="AY27" i="5"/>
  <c r="AY28" i="5"/>
  <c r="AQ29" i="5"/>
  <c r="AR29" i="5"/>
  <c r="AS29" i="5"/>
  <c r="AT29" i="5"/>
  <c r="AU29" i="5"/>
  <c r="AV29" i="5"/>
  <c r="AW29" i="5"/>
  <c r="AX29" i="5"/>
  <c r="AY25" i="5"/>
  <c r="AY29" i="5"/>
  <c r="AP29" i="5"/>
  <c r="AY8" i="5"/>
  <c r="AY9" i="5"/>
  <c r="AY10" i="5"/>
  <c r="AY11" i="5"/>
  <c r="AY12" i="5"/>
  <c r="AY13" i="5"/>
  <c r="AY14" i="5"/>
  <c r="AY15" i="5"/>
  <c r="AY16" i="5"/>
  <c r="AY17" i="5"/>
  <c r="AY18" i="5"/>
  <c r="AY19" i="5"/>
  <c r="AY20" i="5"/>
  <c r="AY21" i="5"/>
  <c r="AY22" i="5"/>
  <c r="AQ23" i="5"/>
  <c r="AR23" i="5"/>
  <c r="AS23" i="5"/>
  <c r="AT23" i="5"/>
  <c r="AU23" i="5"/>
  <c r="AV23" i="5"/>
  <c r="AW23" i="5"/>
  <c r="AX23" i="5"/>
  <c r="AY7" i="5"/>
  <c r="AY23" i="5"/>
  <c r="AP23" i="5"/>
  <c r="AO26" i="5"/>
  <c r="AO27" i="5"/>
  <c r="AO28" i="5"/>
  <c r="AA29" i="5"/>
  <c r="AB29" i="5"/>
  <c r="AC29" i="5"/>
  <c r="AD29" i="5"/>
  <c r="AE29" i="5"/>
  <c r="AF29" i="5"/>
  <c r="AG29" i="5"/>
  <c r="AH29" i="5"/>
  <c r="AI29" i="5"/>
  <c r="AJ29" i="5"/>
  <c r="AK29" i="5"/>
  <c r="AL29" i="5"/>
  <c r="AM29" i="5"/>
  <c r="AN29" i="5"/>
  <c r="AO29" i="5"/>
  <c r="AO25" i="5"/>
  <c r="AB23" i="5"/>
  <c r="AC23" i="5"/>
  <c r="AD23" i="5"/>
  <c r="AE23" i="5"/>
  <c r="AF23" i="5"/>
  <c r="AG23" i="5"/>
  <c r="AH23" i="5"/>
  <c r="AI23" i="5"/>
  <c r="AJ23" i="5"/>
  <c r="AK23" i="5"/>
  <c r="AL23" i="5"/>
  <c r="AM23" i="5"/>
  <c r="AN23" i="5"/>
  <c r="AO7" i="5"/>
  <c r="AO8" i="5"/>
  <c r="AO9" i="5"/>
  <c r="AO10" i="5"/>
  <c r="AO11" i="5"/>
  <c r="AO12" i="5"/>
  <c r="AO13" i="5"/>
  <c r="AO14" i="5"/>
  <c r="AO15" i="5"/>
  <c r="AO16" i="5"/>
  <c r="AO17" i="5"/>
  <c r="AO18" i="5"/>
  <c r="AO19" i="5"/>
  <c r="AO20" i="5"/>
  <c r="AO21" i="5"/>
  <c r="AO22" i="5"/>
  <c r="AO23" i="5"/>
  <c r="AA23" i="5"/>
  <c r="Z26" i="5"/>
  <c r="Z27" i="5"/>
  <c r="Z28" i="5"/>
  <c r="T29" i="5"/>
  <c r="U29" i="5"/>
  <c r="V29" i="5"/>
  <c r="W29" i="5"/>
  <c r="X29" i="5"/>
  <c r="Y29" i="5"/>
  <c r="Z25" i="5"/>
  <c r="Z29" i="5"/>
  <c r="S29" i="5"/>
  <c r="Z8" i="5"/>
  <c r="Z9" i="5"/>
  <c r="Z10" i="5"/>
  <c r="Z11" i="5"/>
  <c r="Z12" i="5"/>
  <c r="Z13" i="5"/>
  <c r="Z14" i="5"/>
  <c r="Z15" i="5"/>
  <c r="Z16" i="5"/>
  <c r="Z17" i="5"/>
  <c r="Z18" i="5"/>
  <c r="Z19" i="5"/>
  <c r="Z20" i="5"/>
  <c r="Z21" i="5"/>
  <c r="Z22" i="5"/>
  <c r="T23" i="5"/>
  <c r="U23" i="5"/>
  <c r="V23" i="5"/>
  <c r="W23" i="5"/>
  <c r="X23" i="5"/>
  <c r="Y23" i="5"/>
  <c r="Z7" i="5"/>
  <c r="Z23" i="5"/>
  <c r="S23" i="5"/>
  <c r="F29" i="5"/>
  <c r="G29" i="5"/>
  <c r="H29" i="5"/>
  <c r="I29" i="5"/>
  <c r="J29" i="5"/>
  <c r="K29" i="5"/>
  <c r="L29" i="5"/>
  <c r="M29" i="5"/>
  <c r="N29" i="5"/>
  <c r="O29" i="5"/>
  <c r="P29" i="5"/>
  <c r="Q29" i="5"/>
  <c r="R25" i="5"/>
  <c r="R26" i="5"/>
  <c r="R27" i="5"/>
  <c r="R28" i="5"/>
  <c r="R29" i="5"/>
  <c r="E29" i="5"/>
  <c r="F23" i="5"/>
  <c r="G23" i="5"/>
  <c r="H23" i="5"/>
  <c r="I23" i="5"/>
  <c r="J23" i="5"/>
  <c r="K23" i="5"/>
  <c r="L23" i="5"/>
  <c r="M23" i="5"/>
  <c r="N23" i="5"/>
  <c r="O23" i="5"/>
  <c r="P23" i="5"/>
  <c r="Q23" i="5"/>
  <c r="R7" i="5"/>
  <c r="R8" i="5"/>
  <c r="R9" i="5"/>
  <c r="R10" i="5"/>
  <c r="R11" i="5"/>
  <c r="R12" i="5"/>
  <c r="R13" i="5"/>
  <c r="R14" i="5"/>
  <c r="R15" i="5"/>
  <c r="R16" i="5"/>
  <c r="R17" i="5"/>
  <c r="R18" i="5"/>
  <c r="R19" i="5"/>
  <c r="R20" i="5"/>
  <c r="R21" i="5"/>
  <c r="R22" i="5"/>
  <c r="R23" i="5"/>
  <c r="E23" i="5"/>
</calcChain>
</file>

<file path=xl/sharedStrings.xml><?xml version="1.0" encoding="utf-8"?>
<sst xmlns="http://schemas.openxmlformats.org/spreadsheetml/2006/main" count="567" uniqueCount="120">
  <si>
    <t>Report:</t>
  </si>
  <si>
    <t xml:space="preserve">Form-Based Author Responses Results - Compiled Results 
Report Generated by Taskstream - Advancing Educational Excellence </t>
  </si>
  <si>
    <t>Form:</t>
  </si>
  <si>
    <t>2015 Spring Disposition Survey</t>
  </si>
  <si>
    <t>Report Generated:</t>
  </si>
  <si>
    <t>Form Cases:</t>
  </si>
  <si>
    <r>
      <t>CASE #1</t>
    </r>
    <r>
      <rPr>
        <sz val="11"/>
        <color theme="1"/>
        <rFont val="Calibri"/>
        <scheme val="minor"/>
      </rPr>
      <t>:</t>
    </r>
  </si>
  <si>
    <r>
      <t xml:space="preserve">Dispositions: Self Assessment 
</t>
    </r>
    <r>
      <rPr>
        <b/>
        <sz val="11"/>
        <color theme="1"/>
        <rFont val="Calibri"/>
        <scheme val="minor"/>
      </rPr>
      <t>Program:</t>
    </r>
    <r>
      <rPr>
        <sz val="11"/>
        <color theme="1"/>
        <rFont val="Calibri"/>
        <scheme val="minor"/>
      </rPr>
      <t xml:space="preserve"> ED 4321 SP 2016</t>
    </r>
  </si>
  <si>
    <t>20 author(s) of 23 total submitted this form (86.96%)</t>
  </si>
  <si>
    <t xml:space="preserve">InTASC Disposition Survey </t>
  </si>
  <si>
    <r>
      <t>Name of Clinical Teacher</t>
    </r>
    <r>
      <rPr>
        <sz val="12"/>
        <color theme="1"/>
        <rFont val="Calibri"/>
        <family val="2"/>
        <scheme val="minor"/>
      </rPr>
      <t xml:space="preserve"> (Required Element)</t>
    </r>
  </si>
  <si>
    <r>
      <t>Form Element Type:</t>
    </r>
    <r>
      <rPr>
        <sz val="10"/>
        <color theme="1"/>
        <rFont val="Calibri"/>
        <scheme val="minor"/>
      </rPr>
      <t xml:space="preserve"> Open Ended Response</t>
    </r>
  </si>
  <si>
    <r>
      <t>Total Author Response(s):</t>
    </r>
    <r>
      <rPr>
        <sz val="10"/>
        <color theme="1"/>
        <rFont val="Calibri"/>
        <scheme val="minor"/>
      </rPr>
      <t xml:space="preserve"> 19 Author Response(s)</t>
    </r>
  </si>
  <si>
    <t>Response(s)</t>
  </si>
  <si>
    <t>Open-ended responses are not available on this report.</t>
  </si>
  <si>
    <r>
      <t>Certification Level of Clinical Teacher</t>
    </r>
    <r>
      <rPr>
        <sz val="12"/>
        <color theme="1"/>
        <rFont val="Calibri"/>
        <family val="2"/>
        <scheme val="minor"/>
      </rPr>
      <t xml:space="preserve"> (Required Element)</t>
    </r>
  </si>
  <si>
    <r>
      <t>Form Element Type:</t>
    </r>
    <r>
      <rPr>
        <sz val="10"/>
        <color theme="1"/>
        <rFont val="Calibri"/>
        <scheme val="minor"/>
      </rPr>
      <t xml:space="preserve"> One Answer Possible</t>
    </r>
  </si>
  <si>
    <r>
      <t>Total Author Response(s):</t>
    </r>
    <r>
      <rPr>
        <sz val="10"/>
        <color theme="1"/>
        <rFont val="Calibri"/>
        <scheme val="minor"/>
      </rPr>
      <t xml:space="preserve"> 20 Author Response(s)</t>
    </r>
  </si>
  <si>
    <t>Count</t>
  </si>
  <si>
    <t>Percent</t>
  </si>
  <si>
    <t>ECH-6 GEN</t>
  </si>
  <si>
    <t>ECH-6 w SpEd</t>
  </si>
  <si>
    <t>All Level</t>
  </si>
  <si>
    <t xml:space="preserve">InTASC Critical Dispositions </t>
  </si>
  <si>
    <r>
      <t>Standard # 1: Learner Development</t>
    </r>
    <r>
      <rPr>
        <sz val="12"/>
        <color theme="1"/>
        <rFont val="Calibri"/>
        <family val="2"/>
        <scheme val="minor"/>
      </rPr>
      <t xml:space="preserve"> (Required Element)</t>
    </r>
  </si>
  <si>
    <r>
      <t xml:space="preserve">Reference Label: </t>
    </r>
    <r>
      <rPr>
        <sz val="10"/>
        <color theme="1"/>
        <rFont val="Calibri"/>
        <scheme val="minor"/>
      </rPr>
      <t>Learner Development</t>
    </r>
  </si>
  <si>
    <r>
      <t>Form Element Type:</t>
    </r>
    <r>
      <rPr>
        <sz val="10"/>
        <color theme="1"/>
        <rFont val="Calibri"/>
        <scheme val="minor"/>
      </rPr>
      <t xml:space="preserve"> Rating Scale</t>
    </r>
  </si>
  <si>
    <r>
      <t>Response Legend: 1 =</t>
    </r>
    <r>
      <rPr>
        <sz val="7"/>
        <color theme="1"/>
        <rFont val="Calibri"/>
        <scheme val="minor"/>
      </rPr>
      <t xml:space="preserve"> Improvement Needed     </t>
    </r>
    <r>
      <rPr>
        <b/>
        <sz val="7"/>
        <color theme="1"/>
        <rFont val="Calibri"/>
        <scheme val="minor"/>
      </rPr>
      <t>2 =</t>
    </r>
    <r>
      <rPr>
        <sz val="7"/>
        <color theme="1"/>
        <rFont val="Calibri"/>
        <scheme val="minor"/>
      </rPr>
      <t xml:space="preserve"> Developing     </t>
    </r>
    <r>
      <rPr>
        <b/>
        <sz val="7"/>
        <color theme="1"/>
        <rFont val="Calibri"/>
        <scheme val="minor"/>
      </rPr>
      <t>3 =</t>
    </r>
    <r>
      <rPr>
        <sz val="7"/>
        <color theme="1"/>
        <rFont val="Calibri"/>
        <scheme val="minor"/>
      </rPr>
      <t xml:space="preserve"> Proficient    </t>
    </r>
  </si>
  <si>
    <t>Rated Item(s)</t>
  </si>
  <si>
    <t>Total</t>
  </si>
  <si>
    <t>Distribution %</t>
  </si>
  <si>
    <t>Average</t>
  </si>
  <si>
    <t>Median</t>
  </si>
  <si>
    <t>Mode</t>
  </si>
  <si>
    <t>Standard Deviation</t>
  </si>
  <si>
    <t>Standard 1h: The candidate respects learners’ differing strengths and needs and is committed to using this information to further each learner’s development.</t>
  </si>
  <si>
    <t>Standard 1i: The candidate is committed to using learners’ strengths as a basis for growth, and their misconceptions as opportunities for learning.</t>
  </si>
  <si>
    <t>Standard 1j: The candidate takes responsibility for promoting learners’ growth and development.</t>
  </si>
  <si>
    <t>Standard 1k: The candidate values the input and contributions of families, colleagues, and other professionals in understanding and supporting each learner’s development.</t>
  </si>
  <si>
    <r>
      <t>Standard #2: Learning Differences</t>
    </r>
    <r>
      <rPr>
        <sz val="12"/>
        <color theme="1"/>
        <rFont val="Calibri"/>
        <family val="2"/>
        <scheme val="minor"/>
      </rPr>
      <t xml:space="preserve"> (Required Element)</t>
    </r>
  </si>
  <si>
    <r>
      <t xml:space="preserve">Reference Label: </t>
    </r>
    <r>
      <rPr>
        <sz val="10"/>
        <color theme="1"/>
        <rFont val="Calibri"/>
        <scheme val="minor"/>
      </rPr>
      <t>Learning Differences</t>
    </r>
  </si>
  <si>
    <t>Standard 2l: The candidate believes that all learners can achieve at high levels and persists in helping each learner reach his/her full potential.</t>
  </si>
  <si>
    <t>Standard 2m: The candidate respects learners as individuals with differing personal and family backgrounds and various skills, abilities, perspectives, talents, and interests.</t>
  </si>
  <si>
    <t>Standard 2n: The candidate makes learners feel valued and helps them learn to value each other.</t>
  </si>
  <si>
    <t>Standard 2o: The candidate values diverse languages and dialects and seeks to integrate them into his/her instructional practice to engage students in learning.</t>
  </si>
  <si>
    <r>
      <t>Standard #3: Learning Environments</t>
    </r>
    <r>
      <rPr>
        <sz val="12"/>
        <color theme="1"/>
        <rFont val="Calibri"/>
        <family val="2"/>
        <scheme val="minor"/>
      </rPr>
      <t xml:space="preserve"> (Required Element)</t>
    </r>
  </si>
  <si>
    <r>
      <t xml:space="preserve">Reference Label: </t>
    </r>
    <r>
      <rPr>
        <sz val="10"/>
        <color theme="1"/>
        <rFont val="Calibri"/>
        <scheme val="minor"/>
      </rPr>
      <t>Learning Environments</t>
    </r>
  </si>
  <si>
    <t>Standard 3n: The candidate is committed to working with learners, colleagues, families, and communities to establish positive and supportive learning environments.</t>
  </si>
  <si>
    <t>Standard 3o: The candidate values the role of learners in promoting each other’s learning and recognizes the importance of peer relationships in establishing a climate of learning.</t>
  </si>
  <si>
    <t>Standard 3p: The candidate is committed to supporting learners as they participate in decision-making, engage in exploration and invention, work collaboratively and independently, and engage in purposeful learning.</t>
  </si>
  <si>
    <t>Standard 3q: The candidate seeks to foster respectful communication among all members of the learning community.</t>
  </si>
  <si>
    <t>Standard 3r: The candidate is a thoughtful and responsive listener and observer.</t>
  </si>
  <si>
    <r>
      <t>Standard #4: Content Knowledge</t>
    </r>
    <r>
      <rPr>
        <sz val="12"/>
        <color theme="1"/>
        <rFont val="Calibri"/>
        <family val="2"/>
        <scheme val="minor"/>
      </rPr>
      <t xml:space="preserve"> (Required Element)</t>
    </r>
  </si>
  <si>
    <r>
      <t xml:space="preserve">Reference Label: </t>
    </r>
    <r>
      <rPr>
        <sz val="10"/>
        <color theme="1"/>
        <rFont val="Calibri"/>
        <scheme val="minor"/>
      </rPr>
      <t>Content Knowledge</t>
    </r>
  </si>
  <si>
    <t>Standard 4o: The candidate realizes that content knowledge is not a fixed body of facts but is complex, culturally situated, and ever evolving. S/he keeps abreast of new ideas and understandings in the field.</t>
  </si>
  <si>
    <t>1,2</t>
  </si>
  <si>
    <t>Standard 4p: The candidate appreciates multiple perspectives within the discipline and facilitates learners’ critical analysis of these perspectives.</t>
  </si>
  <si>
    <t>Standard 4q: The candidate recognizes the potential of bias in his/her representation of the discipline and seeks to appropriately address problems of bias.</t>
  </si>
  <si>
    <t>Standard 4r: The candidate is committed to work toward each learner’s mastery of disciplinary content and skills.</t>
  </si>
  <si>
    <r>
      <t>Standard #5: Application of Content</t>
    </r>
    <r>
      <rPr>
        <sz val="12"/>
        <color theme="1"/>
        <rFont val="Calibri"/>
        <family val="2"/>
        <scheme val="minor"/>
      </rPr>
      <t xml:space="preserve"> (Required Element)</t>
    </r>
  </si>
  <si>
    <r>
      <t xml:space="preserve">Reference Label: </t>
    </r>
    <r>
      <rPr>
        <sz val="10"/>
        <color theme="1"/>
        <rFont val="Calibri"/>
        <scheme val="minor"/>
      </rPr>
      <t>Application of Content</t>
    </r>
  </si>
  <si>
    <t>Standard 5q: The candidate is constantly exploring how to use disciplinary knowledge as a lens to address local and global issues.</t>
  </si>
  <si>
    <t>Standard 5r: The candidate values knowledge outside his/her own content area and how such knowledge enhances student learning.</t>
  </si>
  <si>
    <t>Standard 5s: The candidate values flexible learning environments that encourage learner exploration, discovery, and expression across content areas.</t>
  </si>
  <si>
    <r>
      <t>Standard #6: Assessment</t>
    </r>
    <r>
      <rPr>
        <sz val="12"/>
        <color theme="1"/>
        <rFont val="Calibri"/>
        <family val="2"/>
        <scheme val="minor"/>
      </rPr>
      <t xml:space="preserve"> (Required Element)</t>
    </r>
  </si>
  <si>
    <r>
      <t xml:space="preserve">Reference Label: </t>
    </r>
    <r>
      <rPr>
        <sz val="10"/>
        <color theme="1"/>
        <rFont val="Calibri"/>
        <scheme val="minor"/>
      </rPr>
      <t>Assessment</t>
    </r>
  </si>
  <si>
    <t>Standard 6q: The candidate is committed to engaging learners actively in assessment processes and to developing each learner’s capacity to review and communicate about their own progress and learning.</t>
  </si>
  <si>
    <t>Standard 6r: The candidate takes responsibility for aligning instruction and assessment with learning goals.</t>
  </si>
  <si>
    <t>Standard 6s: The candidate is committed to providing timely and effective descriptive feedback to learners on their progress.</t>
  </si>
  <si>
    <t>Standard 6t: The candidate is committed to using multiple types of assessment processes to support, verify, and document learning.</t>
  </si>
  <si>
    <t>Standard 6u: The candidate is committed to making accommodations in assessments and testing conditions, especially for learners with disabilities and language learning needs.</t>
  </si>
  <si>
    <t>Standard 6v: The candidate is committed to the ethical use of various assessments and assessment data to identify learner strengths and needs to promote learner growth.</t>
  </si>
  <si>
    <r>
      <t>Standard #7: Planning for Instruction</t>
    </r>
    <r>
      <rPr>
        <sz val="12"/>
        <color theme="1"/>
        <rFont val="Calibri"/>
        <family val="2"/>
        <scheme val="minor"/>
      </rPr>
      <t xml:space="preserve"> (Required Element)</t>
    </r>
  </si>
  <si>
    <r>
      <t xml:space="preserve">Reference Label: </t>
    </r>
    <r>
      <rPr>
        <sz val="10"/>
        <color theme="1"/>
        <rFont val="Calibri"/>
        <scheme val="minor"/>
      </rPr>
      <t>Planning for Instruction</t>
    </r>
  </si>
  <si>
    <t>Standard 7n: The candidate respects learners’ diverse strengths and needs and is committed to using this information to plan effective instruction.</t>
  </si>
  <si>
    <t>Standard 7o: The candidate values planning as a collegial activity that takes into consideration the input of learners, colleagues, families, and the larger community.</t>
  </si>
  <si>
    <t>Standard 7p: The candidate takes professional responsibility to use short- and long-term planning as a means of assuring student learning.</t>
  </si>
  <si>
    <t>Standard 7q: The candidate believes that plans must always be open to adjustment and revision based on learner needs and changing circumstances.</t>
  </si>
  <si>
    <r>
      <t>Standard #8: Instructional Strategies</t>
    </r>
    <r>
      <rPr>
        <sz val="12"/>
        <color theme="1"/>
        <rFont val="Calibri"/>
        <family val="2"/>
        <scheme val="minor"/>
      </rPr>
      <t xml:space="preserve"> (Required Element)</t>
    </r>
  </si>
  <si>
    <t>Standard 8p: The candidate is committed to deepening awareness and understanding the strengths and needs of diverse learners when planning and adjusting instruction.</t>
  </si>
  <si>
    <t>Standard 8q: The candidate values the variety of ways people communicate and encourages learners to develop and use multiple forms of communication.</t>
  </si>
  <si>
    <t>Standard 8r: The candidate is committed to exploring how the use of new and emerging technologies can support and promote student learning.</t>
  </si>
  <si>
    <t>Standard 8s: The candidate values flexibility and reciprocity in the teaching process as necessary for adapting instruction to learner responses, ideas, and needs.</t>
  </si>
  <si>
    <r>
      <t>Standard #9: Professional Learning and Ethical Practice</t>
    </r>
    <r>
      <rPr>
        <sz val="12"/>
        <color theme="1"/>
        <rFont val="Calibri"/>
        <family val="2"/>
        <scheme val="minor"/>
      </rPr>
      <t xml:space="preserve"> (Required Element)</t>
    </r>
  </si>
  <si>
    <t>Standard 9l: The candidate takes responsibility for student learning and uses ongoing analysis and reflection to improve planning and practice.</t>
  </si>
  <si>
    <t>Standard 9m: The candidate is committed to deepening understanding of his/her own frames of reference (e.g., culture, gender, language, abilities, ways of knowing), the potential biases in these frames, and their impact on expectations for and relationships with learners and their families.</t>
  </si>
  <si>
    <t>Standard 9n: The candidate sees him/herself as a learner, continuously seeking opportunities to draw upon current education policy and research as sources of analysis and reflection to improve practice.</t>
  </si>
  <si>
    <t>Standard 9o: The candidate understands the expectations of the profession including codes of ethics, professional standards of practice, and relevant law and policy.</t>
  </si>
  <si>
    <r>
      <t>Standard #10: Leadership and Collaboration</t>
    </r>
    <r>
      <rPr>
        <sz val="12"/>
        <color theme="1"/>
        <rFont val="Calibri"/>
        <family val="2"/>
        <scheme val="minor"/>
      </rPr>
      <t xml:space="preserve"> (Required Element)</t>
    </r>
  </si>
  <si>
    <t>Standard 10p: The candidate actively shares responsibility for shaping and supporting the mission of his/her school as one of advocacy for learners and accountability for their success.</t>
  </si>
  <si>
    <t>Standard 10q: The candidate respects families’ beliefs, norms, and expectations and seeks to work collaboratively</t>
  </si>
  <si>
    <t>2,3</t>
  </si>
  <si>
    <t>Standard 10r: The candidate takes initiative to grow and develop with colleagues through interactions that enhance practice and support student learning.</t>
  </si>
  <si>
    <t>Standard 10s: The candidate takes responsibility for contributing to and advancing the profession.</t>
  </si>
  <si>
    <t>Standard 10t: The candidate embraces the challenge of continuous improvement and change.</t>
  </si>
  <si>
    <t xml:space="preserve">Form-Based Evaluation Results - Compiled Results 
Report Generated by Taskstream - Advancing Educational Excellence </t>
  </si>
  <si>
    <t>20 author(s) of 23 total were evaluated with this form (86.96%)</t>
  </si>
  <si>
    <r>
      <t>Name of Clinical Teacher</t>
    </r>
    <r>
      <rPr>
        <sz val="12"/>
        <color theme="1"/>
        <rFont val="Calibri"/>
        <family val="2"/>
        <scheme val="minor"/>
      </rPr>
      <t xml:space="preserve"> (Required Element)</t>
    </r>
  </si>
  <si>
    <r>
      <t>Total Author Evaluation(s):</t>
    </r>
    <r>
      <rPr>
        <sz val="10"/>
        <color theme="1"/>
        <rFont val="Calibri"/>
        <scheme val="minor"/>
      </rPr>
      <t xml:space="preserve"> 20 Author Evaluation(s)</t>
    </r>
  </si>
  <si>
    <r>
      <t>Certification Level of Clinical Teacher</t>
    </r>
    <r>
      <rPr>
        <sz val="12"/>
        <color theme="1"/>
        <rFont val="Calibri"/>
        <family val="2"/>
        <scheme val="minor"/>
      </rPr>
      <t xml:space="preserve"> (Required Element)</t>
    </r>
  </si>
  <si>
    <r>
      <t>Standard # 1: Learner Development</t>
    </r>
    <r>
      <rPr>
        <sz val="12"/>
        <color theme="1"/>
        <rFont val="Calibri"/>
        <family val="2"/>
        <scheme val="minor"/>
      </rPr>
      <t xml:space="preserve"> (Required Element)</t>
    </r>
  </si>
  <si>
    <r>
      <t>Standard #2: Learning Differences</t>
    </r>
    <r>
      <rPr>
        <sz val="12"/>
        <color theme="1"/>
        <rFont val="Calibri"/>
        <family val="2"/>
        <scheme val="minor"/>
      </rPr>
      <t xml:space="preserve"> (Required Element)</t>
    </r>
  </si>
  <si>
    <r>
      <t>Standard #3: Learning Environments</t>
    </r>
    <r>
      <rPr>
        <sz val="12"/>
        <color theme="1"/>
        <rFont val="Calibri"/>
        <family val="2"/>
        <scheme val="minor"/>
      </rPr>
      <t xml:space="preserve"> (Required Element)</t>
    </r>
  </si>
  <si>
    <r>
      <t>Standard #4: Content Knowledge</t>
    </r>
    <r>
      <rPr>
        <sz val="12"/>
        <color theme="1"/>
        <rFont val="Calibri"/>
        <family val="2"/>
        <scheme val="minor"/>
      </rPr>
      <t xml:space="preserve"> (Required Element)</t>
    </r>
  </si>
  <si>
    <r>
      <t>Standard #5: Application of Content</t>
    </r>
    <r>
      <rPr>
        <sz val="12"/>
        <color theme="1"/>
        <rFont val="Calibri"/>
        <family val="2"/>
        <scheme val="minor"/>
      </rPr>
      <t xml:space="preserve"> (Required Element)</t>
    </r>
  </si>
  <si>
    <r>
      <t>Standard #6: Assessment</t>
    </r>
    <r>
      <rPr>
        <sz val="12"/>
        <color theme="1"/>
        <rFont val="Calibri"/>
        <family val="2"/>
        <scheme val="minor"/>
      </rPr>
      <t xml:space="preserve"> (Required Element)</t>
    </r>
  </si>
  <si>
    <r>
      <t>Standard #7: Planning for Instruction</t>
    </r>
    <r>
      <rPr>
        <sz val="12"/>
        <color theme="1"/>
        <rFont val="Calibri"/>
        <family val="2"/>
        <scheme val="minor"/>
      </rPr>
      <t xml:space="preserve"> (Required Element)</t>
    </r>
  </si>
  <si>
    <r>
      <t>Standard #8: Instructional Strategies</t>
    </r>
    <r>
      <rPr>
        <sz val="12"/>
        <color theme="1"/>
        <rFont val="Calibri"/>
        <family val="2"/>
        <scheme val="minor"/>
      </rPr>
      <t xml:space="preserve"> (Required Element)</t>
    </r>
  </si>
  <si>
    <r>
      <t>Standard #9: Professional Learning and Ethical Practice</t>
    </r>
    <r>
      <rPr>
        <sz val="12"/>
        <color theme="1"/>
        <rFont val="Calibri"/>
        <family val="2"/>
        <scheme val="minor"/>
      </rPr>
      <t xml:space="preserve"> (Required Element)</t>
    </r>
  </si>
  <si>
    <r>
      <t>Standard #10: Leadership and Collaboration</t>
    </r>
    <r>
      <rPr>
        <sz val="12"/>
        <color theme="1"/>
        <rFont val="Calibri"/>
        <family val="2"/>
        <scheme val="minor"/>
      </rPr>
      <t xml:space="preserve"> (Required Element)</t>
    </r>
  </si>
  <si>
    <t>Sp16</t>
  </si>
  <si>
    <t xml:space="preserve">Form-Based Author Responses Results - All Results for All Respondents 
Report Generated by Taskstream - Advancing Educational Excellence </t>
  </si>
  <si>
    <t>Author Date Submitted</t>
  </si>
  <si>
    <t>Certification Level of Clinical Teacher</t>
  </si>
  <si>
    <t>Donna Gee</t>
  </si>
  <si>
    <t>*</t>
  </si>
  <si>
    <t xml:space="preserve">Form-Based Evaluation Results - All Results for All Respondents 
Report Generated by Taskstream - Advancing Educational Excellence </t>
  </si>
  <si>
    <t>Evaluator</t>
  </si>
  <si>
    <t>DateEvaluated</t>
  </si>
  <si>
    <t>7th-12th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</si>
</sst>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b/>
      <sz val="12"/>
      <color theme="1"/>
      <name val="Calibri"/>
      <family val="2"/>
      <scheme val="minor"/>
    </font>
    <font>
      <sz val="10"/>
      <color theme="1"/>
      <name val="Calibri"/>
      <scheme val="minor"/>
    </font>
    <font>
      <sz val="11"/>
      <color theme="1"/>
      <name val="Calibri"/>
      <scheme val="minor"/>
    </font>
    <font>
      <u/>
      <sz val="12"/>
      <color theme="10"/>
      <name val="Calibri"/>
      <family val="2"/>
      <scheme val="minor"/>
    </font>
    <font>
      <b/>
      <sz val="11"/>
      <color theme="1"/>
      <name val="Calibri"/>
      <scheme val="minor"/>
    </font>
    <font>
      <b/>
      <sz val="10"/>
      <color theme="1"/>
      <name val="Calibri"/>
      <scheme val="minor"/>
    </font>
    <font>
      <sz val="7"/>
      <color theme="1"/>
      <name val="Calibri"/>
      <scheme val="minor"/>
    </font>
    <font>
      <b/>
      <sz val="7"/>
      <color theme="1"/>
      <name val="Calibri"/>
      <scheme val="minor"/>
    </font>
    <font>
      <u/>
      <sz val="12"/>
      <color theme="11"/>
      <name val="Calibri"/>
      <family val="2"/>
      <scheme val="minor"/>
    </font>
    <font>
      <sz val="8"/>
      <name val="Calibri"/>
      <family val="2"/>
      <scheme val="minor"/>
    </font>
  </fonts>
  <fills count="3">
    <fill>
      <patternFill patternType="none"/>
    </fill>
    <fill>
      <patternFill patternType="gray125"/>
    </fill>
    <fill>
      <patternFill patternType="solid">
        <fgColor rgb="FFCCFFFF"/>
        <bgColor indexed="64"/>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s>
  <cellStyleXfs count="11">
    <xf numFmtId="0" fontId="0"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5">
    <xf numFmtId="0" fontId="0" fillId="0" borderId="0" xfId="0"/>
    <xf numFmtId="0" fontId="3" fillId="0" borderId="0" xfId="0" applyFont="1" applyAlignment="1">
      <alignment horizontal="left" vertical="top" wrapText="1"/>
    </xf>
    <xf numFmtId="15" fontId="3" fillId="0" borderId="0" xfId="0" applyNumberFormat="1"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top" wrapText="1"/>
    </xf>
    <xf numFmtId="0" fontId="1" fillId="0" borderId="0" xfId="0" applyFont="1"/>
    <xf numFmtId="0" fontId="6" fillId="0" borderId="0" xfId="0" applyFont="1"/>
    <xf numFmtId="0" fontId="5" fillId="2"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10" fontId="3" fillId="0" borderId="2" xfId="0" applyNumberFormat="1" applyFont="1" applyBorder="1" applyAlignment="1">
      <alignment horizontal="left" vertical="top"/>
    </xf>
    <xf numFmtId="16" fontId="3" fillId="0" borderId="2" xfId="0" applyNumberFormat="1" applyFont="1" applyBorder="1" applyAlignment="1">
      <alignment horizontal="left" vertical="top" wrapText="1"/>
    </xf>
    <xf numFmtId="0" fontId="8" fillId="0" borderId="0" xfId="0" applyFont="1"/>
    <xf numFmtId="10" fontId="3" fillId="0" borderId="2" xfId="0" applyNumberFormat="1"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5" fillId="2" borderId="3" xfId="0" applyFont="1" applyFill="1" applyBorder="1" applyAlignment="1">
      <alignment horizontal="left" vertical="top" wrapText="1"/>
    </xf>
    <xf numFmtId="0" fontId="5" fillId="0" borderId="2" xfId="0" applyFont="1" applyBorder="1" applyAlignment="1">
      <alignment horizontal="left" vertical="top" wrapText="1"/>
    </xf>
    <xf numFmtId="14" fontId="3" fillId="0" borderId="2" xfId="0" applyNumberFormat="1" applyFont="1" applyBorder="1" applyAlignment="1">
      <alignment horizontal="left" vertical="top" wrapText="1"/>
    </xf>
    <xf numFmtId="0" fontId="3" fillId="0" borderId="3" xfId="0" applyFont="1" applyBorder="1" applyAlignment="1">
      <alignment horizontal="left" vertical="top" wrapText="1"/>
    </xf>
    <xf numFmtId="14" fontId="3" fillId="0" borderId="3" xfId="0" applyNumberFormat="1" applyFont="1" applyBorder="1" applyAlignment="1">
      <alignment horizontal="left" vertical="top" wrapText="1"/>
    </xf>
    <xf numFmtId="16" fontId="3" fillId="0" borderId="3" xfId="0" applyNumberFormat="1" applyFont="1" applyBorder="1" applyAlignment="1">
      <alignment horizontal="left" vertical="top" wrapText="1"/>
    </xf>
    <xf numFmtId="0" fontId="0" fillId="0" borderId="8" xfId="0" applyBorder="1"/>
    <xf numFmtId="0" fontId="5" fillId="0" borderId="1" xfId="0" applyFont="1" applyBorder="1" applyAlignment="1">
      <alignment horizontal="left" vertical="top" wrapText="1"/>
    </xf>
    <xf numFmtId="0" fontId="3" fillId="0" borderId="8" xfId="0" applyFont="1" applyBorder="1" applyAlignment="1">
      <alignment horizontal="left" vertical="top" wrapText="1"/>
    </xf>
    <xf numFmtId="14" fontId="3" fillId="0" borderId="8" xfId="0" applyNumberFormat="1" applyFont="1" applyBorder="1" applyAlignment="1">
      <alignment horizontal="left" vertical="top" wrapText="1"/>
    </xf>
    <xf numFmtId="16" fontId="3" fillId="0" borderId="8" xfId="0" applyNumberFormat="1" applyFont="1" applyBorder="1" applyAlignment="1">
      <alignment horizontal="left" vertical="top" wrapText="1"/>
    </xf>
    <xf numFmtId="0" fontId="0" fillId="0" borderId="0" xfId="0" applyBorder="1"/>
    <xf numFmtId="0" fontId="5" fillId="0" borderId="8" xfId="0" applyFont="1" applyBorder="1" applyAlignment="1">
      <alignment horizontal="left" vertical="top" wrapText="1"/>
    </xf>
    <xf numFmtId="14" fontId="5" fillId="0" borderId="8" xfId="0" applyNumberFormat="1" applyFont="1" applyBorder="1" applyAlignment="1">
      <alignment horizontal="left" vertical="top" wrapText="1"/>
    </xf>
    <xf numFmtId="16" fontId="5" fillId="0" borderId="8" xfId="0" applyNumberFormat="1" applyFont="1" applyBorder="1" applyAlignment="1">
      <alignment horizontal="left" vertical="top" wrapText="1"/>
    </xf>
    <xf numFmtId="0" fontId="1" fillId="0" borderId="8" xfId="0" applyFont="1" applyBorder="1"/>
    <xf numFmtId="0" fontId="1" fillId="0" borderId="2" xfId="0" applyFont="1" applyBorder="1"/>
    <xf numFmtId="0" fontId="1" fillId="0" borderId="7" xfId="0" applyFont="1" applyBorder="1"/>
    <xf numFmtId="14" fontId="5" fillId="0" borderId="2" xfId="0" applyNumberFormat="1" applyFont="1" applyBorder="1" applyAlignment="1">
      <alignment horizontal="left" vertical="top" wrapText="1"/>
    </xf>
    <xf numFmtId="16" fontId="5" fillId="0" borderId="2" xfId="0" applyNumberFormat="1" applyFont="1" applyBorder="1" applyAlignment="1">
      <alignment horizontal="left" vertical="top" wrapText="1"/>
    </xf>
    <xf numFmtId="0" fontId="1" fillId="0" borderId="0" xfId="0" applyFont="1" applyBorder="1"/>
    <xf numFmtId="0" fontId="3" fillId="0" borderId="0" xfId="0" applyFont="1" applyAlignment="1">
      <alignment horizontal="left" vertical="top" wrapText="1"/>
    </xf>
    <xf numFmtId="0" fontId="4" fillId="0" borderId="0" xfId="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3" fillId="0" borderId="2" xfId="0" applyFont="1" applyBorder="1" applyAlignment="1">
      <alignment horizontal="center" vertical="top" wrapText="1"/>
    </xf>
    <xf numFmtId="164" fontId="5" fillId="0" borderId="2" xfId="0" applyNumberFormat="1" applyFont="1" applyBorder="1" applyAlignment="1">
      <alignment horizontal="center" vertical="top" wrapText="1"/>
    </xf>
    <xf numFmtId="0" fontId="5" fillId="0" borderId="2" xfId="0" applyFont="1" applyBorder="1" applyAlignment="1">
      <alignment horizontal="center" vertical="top" wrapText="1"/>
    </xf>
    <xf numFmtId="0" fontId="3" fillId="0" borderId="1" xfId="0" applyFont="1" applyBorder="1" applyAlignment="1">
      <alignment horizontal="center" vertical="top" wrapText="1"/>
    </xf>
    <xf numFmtId="164" fontId="1" fillId="0" borderId="8" xfId="0" applyNumberFormat="1" applyFont="1" applyBorder="1" applyAlignment="1">
      <alignment horizontal="center"/>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164" fontId="1" fillId="0" borderId="7" xfId="0" applyNumberFormat="1" applyFont="1" applyBorder="1" applyAlignment="1">
      <alignment horizontal="center"/>
    </xf>
    <xf numFmtId="164" fontId="5" fillId="0" borderId="8" xfId="0" applyNumberFormat="1" applyFont="1" applyBorder="1" applyAlignment="1">
      <alignment horizontal="center" vertical="top" wrapText="1"/>
    </xf>
    <xf numFmtId="0" fontId="3" fillId="0" borderId="8" xfId="0" applyFont="1" applyBorder="1" applyAlignment="1">
      <alignment horizontal="center" vertical="top" wrapText="1"/>
    </xf>
    <xf numFmtId="164" fontId="1" fillId="0" borderId="2" xfId="0" applyNumberFormat="1" applyFont="1" applyBorder="1" applyAlignment="1">
      <alignment horizontal="center"/>
    </xf>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showGridLines="0" workbookViewId="0">
      <selection activeCell="E20" sqref="E20"/>
    </sheetView>
  </sheetViews>
  <sheetFormatPr baseColWidth="10" defaultRowHeight="15" x14ac:dyDescent="0"/>
  <cols>
    <col min="1" max="1" width="43.33203125" bestFit="1" customWidth="1"/>
    <col min="2" max="2" width="23.6640625" customWidth="1"/>
    <col min="3" max="4" width="22" customWidth="1"/>
    <col min="5" max="5" width="22.1640625" customWidth="1"/>
    <col min="6" max="6" width="18.33203125" customWidth="1"/>
    <col min="7" max="7" width="7.1640625" customWidth="1"/>
    <col min="8" max="8" width="5.83203125" customWidth="1"/>
    <col min="9" max="9" width="16" bestFit="1" customWidth="1"/>
  </cols>
  <sheetData>
    <row r="1" spans="1:6" ht="15" customHeight="1">
      <c r="A1" s="1" t="s">
        <v>0</v>
      </c>
      <c r="B1" s="38" t="s">
        <v>1</v>
      </c>
      <c r="C1" s="38"/>
      <c r="D1" s="38"/>
      <c r="E1" s="38"/>
      <c r="F1" s="38"/>
    </row>
    <row r="2" spans="1:6">
      <c r="A2" s="1" t="s">
        <v>2</v>
      </c>
      <c r="B2" s="37" t="s">
        <v>3</v>
      </c>
      <c r="C2" s="37"/>
      <c r="D2" s="37"/>
      <c r="E2" s="37"/>
      <c r="F2" s="37"/>
    </row>
    <row r="3" spans="1:6">
      <c r="A3" s="1" t="s">
        <v>4</v>
      </c>
      <c r="B3" s="2"/>
    </row>
    <row r="4" spans="1:6">
      <c r="A4" s="1" t="s">
        <v>5</v>
      </c>
      <c r="B4" s="3" t="s">
        <v>6</v>
      </c>
      <c r="C4" s="37" t="s">
        <v>7</v>
      </c>
      <c r="D4" s="37"/>
      <c r="E4" s="37" t="s">
        <v>8</v>
      </c>
      <c r="F4" s="37"/>
    </row>
    <row r="6" spans="1:6">
      <c r="A6" s="5" t="s">
        <v>9</v>
      </c>
    </row>
    <row r="8" spans="1:6">
      <c r="A8" s="5" t="s">
        <v>10</v>
      </c>
    </row>
    <row r="9" spans="1:6">
      <c r="A9" s="6" t="s">
        <v>11</v>
      </c>
    </row>
    <row r="10" spans="1:6">
      <c r="A10" s="6" t="s">
        <v>12</v>
      </c>
    </row>
    <row r="11" spans="1:6">
      <c r="A11" s="7" t="s">
        <v>13</v>
      </c>
    </row>
    <row r="12" spans="1:6">
      <c r="A12" s="8" t="s">
        <v>14</v>
      </c>
    </row>
    <row r="14" spans="1:6">
      <c r="A14" s="5" t="s">
        <v>15</v>
      </c>
    </row>
    <row r="15" spans="1:6">
      <c r="A15" s="6" t="s">
        <v>16</v>
      </c>
    </row>
    <row r="16" spans="1:6">
      <c r="A16" s="6" t="s">
        <v>17</v>
      </c>
    </row>
    <row r="17" spans="1:9">
      <c r="A17" s="7" t="s">
        <v>13</v>
      </c>
      <c r="B17" s="7" t="s">
        <v>18</v>
      </c>
      <c r="C17" s="7" t="s">
        <v>19</v>
      </c>
    </row>
    <row r="18" spans="1:9">
      <c r="A18" s="8" t="s">
        <v>20</v>
      </c>
      <c r="B18" s="9">
        <v>0</v>
      </c>
      <c r="C18" s="10">
        <v>0</v>
      </c>
    </row>
    <row r="19" spans="1:9">
      <c r="A19" s="8" t="s">
        <v>21</v>
      </c>
      <c r="B19" s="9">
        <v>0</v>
      </c>
      <c r="C19" s="10">
        <v>0</v>
      </c>
    </row>
    <row r="20" spans="1:9">
      <c r="A20" s="11">
        <v>42468</v>
      </c>
      <c r="B20" s="9">
        <v>0</v>
      </c>
      <c r="C20" s="10">
        <v>0</v>
      </c>
    </row>
    <row r="21" spans="1:9">
      <c r="A21" s="11">
        <v>42563</v>
      </c>
      <c r="B21" s="9">
        <v>16</v>
      </c>
      <c r="C21" s="10">
        <v>0.8</v>
      </c>
    </row>
    <row r="22" spans="1:9">
      <c r="A22" s="8" t="s">
        <v>22</v>
      </c>
      <c r="B22" s="9">
        <v>4</v>
      </c>
      <c r="C22" s="10">
        <v>0.2</v>
      </c>
    </row>
    <row r="24" spans="1:9">
      <c r="A24" s="5" t="s">
        <v>23</v>
      </c>
    </row>
    <row r="26" spans="1:9">
      <c r="A26" s="5" t="s">
        <v>24</v>
      </c>
    </row>
    <row r="27" spans="1:9">
      <c r="A27" s="6" t="s">
        <v>25</v>
      </c>
    </row>
    <row r="28" spans="1:9">
      <c r="A28" s="6" t="s">
        <v>26</v>
      </c>
    </row>
    <row r="29" spans="1:9">
      <c r="A29" s="6" t="s">
        <v>17</v>
      </c>
    </row>
    <row r="30" spans="1:9">
      <c r="A30" s="12" t="s">
        <v>27</v>
      </c>
    </row>
    <row r="31" spans="1:9">
      <c r="A31" s="39" t="s">
        <v>28</v>
      </c>
      <c r="B31" s="39" t="s">
        <v>29</v>
      </c>
      <c r="C31" s="41" t="s">
        <v>30</v>
      </c>
      <c r="D31" s="42"/>
      <c r="E31" s="43"/>
      <c r="F31" s="39" t="s">
        <v>31</v>
      </c>
      <c r="G31" s="39" t="s">
        <v>32</v>
      </c>
      <c r="H31" s="39" t="s">
        <v>33</v>
      </c>
      <c r="I31" s="39" t="s">
        <v>34</v>
      </c>
    </row>
    <row r="32" spans="1:9">
      <c r="A32" s="40"/>
      <c r="B32" s="40"/>
      <c r="C32" s="7">
        <v>1</v>
      </c>
      <c r="D32" s="7">
        <v>2</v>
      </c>
      <c r="E32" s="7">
        <v>3</v>
      </c>
      <c r="F32" s="40"/>
      <c r="G32" s="40"/>
      <c r="H32" s="40"/>
      <c r="I32" s="40"/>
    </row>
    <row r="33" spans="1:9" ht="42">
      <c r="A33" s="8" t="s">
        <v>35</v>
      </c>
      <c r="B33" s="8">
        <v>20</v>
      </c>
      <c r="C33" s="13">
        <v>0.3</v>
      </c>
      <c r="D33" s="13">
        <v>0.55000000000000004</v>
      </c>
      <c r="E33" s="13">
        <v>0.15</v>
      </c>
      <c r="F33" s="8">
        <v>1.85</v>
      </c>
      <c r="G33" s="8">
        <v>2</v>
      </c>
      <c r="H33" s="8">
        <v>2</v>
      </c>
      <c r="I33" s="8">
        <v>0.65</v>
      </c>
    </row>
    <row r="34" spans="1:9" ht="42">
      <c r="A34" s="8" t="s">
        <v>36</v>
      </c>
      <c r="B34" s="8">
        <v>20</v>
      </c>
      <c r="C34" s="13">
        <v>0.35</v>
      </c>
      <c r="D34" s="13">
        <v>0.45</v>
      </c>
      <c r="E34" s="13">
        <v>0.2</v>
      </c>
      <c r="F34" s="8">
        <v>1.85</v>
      </c>
      <c r="G34" s="8">
        <v>2</v>
      </c>
      <c r="H34" s="8">
        <v>2</v>
      </c>
      <c r="I34" s="8">
        <v>0.73</v>
      </c>
    </row>
    <row r="35" spans="1:9" ht="28">
      <c r="A35" s="8" t="s">
        <v>37</v>
      </c>
      <c r="B35" s="8">
        <v>20</v>
      </c>
      <c r="C35" s="13">
        <v>0.3</v>
      </c>
      <c r="D35" s="13">
        <v>0.45</v>
      </c>
      <c r="E35" s="13">
        <v>0.25</v>
      </c>
      <c r="F35" s="8">
        <v>1.95</v>
      </c>
      <c r="G35" s="8">
        <v>2</v>
      </c>
      <c r="H35" s="8">
        <v>2</v>
      </c>
      <c r="I35" s="8">
        <v>0.74</v>
      </c>
    </row>
    <row r="36" spans="1:9" ht="56">
      <c r="A36" s="8" t="s">
        <v>38</v>
      </c>
      <c r="B36" s="8">
        <v>20</v>
      </c>
      <c r="C36" s="13">
        <v>0.35</v>
      </c>
      <c r="D36" s="13">
        <v>0.5</v>
      </c>
      <c r="E36" s="13">
        <v>0.15</v>
      </c>
      <c r="F36" s="8">
        <v>1.8</v>
      </c>
      <c r="G36" s="8">
        <v>2</v>
      </c>
      <c r="H36" s="8">
        <v>2</v>
      </c>
      <c r="I36" s="8">
        <v>0.68</v>
      </c>
    </row>
    <row r="37" spans="1:9">
      <c r="A37" s="8" t="s">
        <v>29</v>
      </c>
      <c r="B37" s="8">
        <v>80</v>
      </c>
      <c r="C37" s="13">
        <v>0.32500000000000001</v>
      </c>
      <c r="D37" s="13">
        <v>0.48749999999999999</v>
      </c>
      <c r="E37" s="13">
        <v>0.1875</v>
      </c>
      <c r="F37" s="8">
        <v>1.86</v>
      </c>
      <c r="G37" s="8">
        <v>2</v>
      </c>
      <c r="H37" s="8">
        <v>2</v>
      </c>
      <c r="I37" s="8">
        <v>0.7</v>
      </c>
    </row>
    <row r="39" spans="1:9">
      <c r="A39" s="5" t="s">
        <v>39</v>
      </c>
    </row>
    <row r="40" spans="1:9">
      <c r="A40" s="6" t="s">
        <v>40</v>
      </c>
    </row>
    <row r="41" spans="1:9">
      <c r="A41" s="6" t="s">
        <v>26</v>
      </c>
    </row>
    <row r="42" spans="1:9">
      <c r="A42" s="6" t="s">
        <v>17</v>
      </c>
    </row>
    <row r="43" spans="1:9">
      <c r="A43" s="12" t="s">
        <v>27</v>
      </c>
    </row>
    <row r="44" spans="1:9">
      <c r="A44" s="39" t="s">
        <v>28</v>
      </c>
      <c r="B44" s="39" t="s">
        <v>29</v>
      </c>
      <c r="C44" s="41" t="s">
        <v>30</v>
      </c>
      <c r="D44" s="42"/>
      <c r="E44" s="43"/>
      <c r="F44" s="39" t="s">
        <v>31</v>
      </c>
      <c r="G44" s="39" t="s">
        <v>32</v>
      </c>
      <c r="H44" s="39" t="s">
        <v>33</v>
      </c>
      <c r="I44" s="39" t="s">
        <v>34</v>
      </c>
    </row>
    <row r="45" spans="1:9">
      <c r="A45" s="40"/>
      <c r="B45" s="40"/>
      <c r="C45" s="7">
        <v>1</v>
      </c>
      <c r="D45" s="7">
        <v>2</v>
      </c>
      <c r="E45" s="7">
        <v>3</v>
      </c>
      <c r="F45" s="40"/>
      <c r="G45" s="40"/>
      <c r="H45" s="40"/>
      <c r="I45" s="40"/>
    </row>
    <row r="46" spans="1:9" ht="42">
      <c r="A46" s="8" t="s">
        <v>41</v>
      </c>
      <c r="B46" s="8">
        <v>20</v>
      </c>
      <c r="C46" s="13">
        <v>0.3</v>
      </c>
      <c r="D46" s="13">
        <v>0.45</v>
      </c>
      <c r="E46" s="13">
        <v>0.25</v>
      </c>
      <c r="F46" s="8">
        <v>1.95</v>
      </c>
      <c r="G46" s="8">
        <v>2</v>
      </c>
      <c r="H46" s="8">
        <v>2</v>
      </c>
      <c r="I46" s="8">
        <v>0.74</v>
      </c>
    </row>
    <row r="47" spans="1:9" ht="56">
      <c r="A47" s="8" t="s">
        <v>42</v>
      </c>
      <c r="B47" s="8">
        <v>20</v>
      </c>
      <c r="C47" s="13">
        <v>0.3</v>
      </c>
      <c r="D47" s="13">
        <v>0.5</v>
      </c>
      <c r="E47" s="13">
        <v>0.2</v>
      </c>
      <c r="F47" s="8">
        <v>1.9</v>
      </c>
      <c r="G47" s="8">
        <v>2</v>
      </c>
      <c r="H47" s="8">
        <v>2</v>
      </c>
      <c r="I47" s="8">
        <v>0.7</v>
      </c>
    </row>
    <row r="48" spans="1:9" ht="28">
      <c r="A48" s="8" t="s">
        <v>43</v>
      </c>
      <c r="B48" s="8">
        <v>20</v>
      </c>
      <c r="C48" s="13">
        <v>0.3</v>
      </c>
      <c r="D48" s="13">
        <v>0.5</v>
      </c>
      <c r="E48" s="13">
        <v>0.2</v>
      </c>
      <c r="F48" s="8">
        <v>1.9</v>
      </c>
      <c r="G48" s="8">
        <v>2</v>
      </c>
      <c r="H48" s="8">
        <v>2</v>
      </c>
      <c r="I48" s="8">
        <v>0.7</v>
      </c>
    </row>
    <row r="49" spans="1:9" ht="42">
      <c r="A49" s="8" t="s">
        <v>44</v>
      </c>
      <c r="B49" s="8">
        <v>20</v>
      </c>
      <c r="C49" s="13">
        <v>0.6</v>
      </c>
      <c r="D49" s="13">
        <v>0.15</v>
      </c>
      <c r="E49" s="13">
        <v>0.25</v>
      </c>
      <c r="F49" s="8">
        <v>1.65</v>
      </c>
      <c r="G49" s="8">
        <v>1</v>
      </c>
      <c r="H49" s="8">
        <v>1</v>
      </c>
      <c r="I49" s="8">
        <v>0.85</v>
      </c>
    </row>
    <row r="50" spans="1:9">
      <c r="A50" s="8" t="s">
        <v>29</v>
      </c>
      <c r="B50" s="8">
        <v>80</v>
      </c>
      <c r="C50" s="13">
        <v>0.375</v>
      </c>
      <c r="D50" s="13">
        <v>0.4</v>
      </c>
      <c r="E50" s="13">
        <v>0.22500000000000001</v>
      </c>
      <c r="F50" s="8">
        <v>1.85</v>
      </c>
      <c r="G50" s="8">
        <v>2</v>
      </c>
      <c r="H50" s="8">
        <v>2</v>
      </c>
      <c r="I50" s="8">
        <v>0.76</v>
      </c>
    </row>
    <row r="52" spans="1:9">
      <c r="A52" s="5" t="s">
        <v>45</v>
      </c>
    </row>
    <row r="53" spans="1:9">
      <c r="A53" s="6" t="s">
        <v>46</v>
      </c>
    </row>
    <row r="54" spans="1:9">
      <c r="A54" s="6" t="s">
        <v>26</v>
      </c>
    </row>
    <row r="55" spans="1:9">
      <c r="A55" s="6" t="s">
        <v>17</v>
      </c>
    </row>
    <row r="56" spans="1:9">
      <c r="A56" s="12" t="s">
        <v>27</v>
      </c>
    </row>
    <row r="57" spans="1:9">
      <c r="A57" s="39" t="s">
        <v>28</v>
      </c>
      <c r="B57" s="39" t="s">
        <v>29</v>
      </c>
      <c r="C57" s="41" t="s">
        <v>30</v>
      </c>
      <c r="D57" s="42"/>
      <c r="E57" s="43"/>
      <c r="F57" s="39" t="s">
        <v>31</v>
      </c>
      <c r="G57" s="39" t="s">
        <v>32</v>
      </c>
      <c r="H57" s="39" t="s">
        <v>33</v>
      </c>
      <c r="I57" s="39" t="s">
        <v>34</v>
      </c>
    </row>
    <row r="58" spans="1:9">
      <c r="A58" s="40"/>
      <c r="B58" s="40"/>
      <c r="C58" s="7">
        <v>1</v>
      </c>
      <c r="D58" s="7">
        <v>2</v>
      </c>
      <c r="E58" s="7">
        <v>3</v>
      </c>
      <c r="F58" s="40"/>
      <c r="G58" s="40"/>
      <c r="H58" s="40"/>
      <c r="I58" s="40"/>
    </row>
    <row r="59" spans="1:9" ht="56">
      <c r="A59" s="8" t="s">
        <v>47</v>
      </c>
      <c r="B59" s="8">
        <v>20</v>
      </c>
      <c r="C59" s="13">
        <v>0.35</v>
      </c>
      <c r="D59" s="13">
        <v>0.4</v>
      </c>
      <c r="E59" s="13">
        <v>0.25</v>
      </c>
      <c r="F59" s="8">
        <v>1.9</v>
      </c>
      <c r="G59" s="8">
        <v>2</v>
      </c>
      <c r="H59" s="8">
        <v>2</v>
      </c>
      <c r="I59" s="8">
        <v>0.77</v>
      </c>
    </row>
    <row r="60" spans="1:9" ht="56">
      <c r="A60" s="8" t="s">
        <v>48</v>
      </c>
      <c r="B60" s="8">
        <v>20</v>
      </c>
      <c r="C60" s="13">
        <v>0.25</v>
      </c>
      <c r="D60" s="13">
        <v>0.45</v>
      </c>
      <c r="E60" s="13">
        <v>0.3</v>
      </c>
      <c r="F60" s="8">
        <v>2.0499999999999998</v>
      </c>
      <c r="G60" s="8">
        <v>2</v>
      </c>
      <c r="H60" s="8">
        <v>2</v>
      </c>
      <c r="I60" s="8">
        <v>0.74</v>
      </c>
    </row>
    <row r="61" spans="1:9" ht="56">
      <c r="A61" s="8" t="s">
        <v>49</v>
      </c>
      <c r="B61" s="8">
        <v>20</v>
      </c>
      <c r="C61" s="13">
        <v>0.4</v>
      </c>
      <c r="D61" s="13">
        <v>0.35</v>
      </c>
      <c r="E61" s="13">
        <v>0.25</v>
      </c>
      <c r="F61" s="8">
        <v>1.85</v>
      </c>
      <c r="G61" s="8">
        <v>2</v>
      </c>
      <c r="H61" s="8">
        <v>1</v>
      </c>
      <c r="I61" s="8">
        <v>0.79</v>
      </c>
    </row>
    <row r="62" spans="1:9" ht="42">
      <c r="A62" s="8" t="s">
        <v>50</v>
      </c>
      <c r="B62" s="8">
        <v>20</v>
      </c>
      <c r="C62" s="13">
        <v>0.35</v>
      </c>
      <c r="D62" s="13">
        <v>0.4</v>
      </c>
      <c r="E62" s="13">
        <v>0.25</v>
      </c>
      <c r="F62" s="8">
        <v>1.9</v>
      </c>
      <c r="G62" s="8">
        <v>2</v>
      </c>
      <c r="H62" s="8">
        <v>2</v>
      </c>
      <c r="I62" s="8">
        <v>0.77</v>
      </c>
    </row>
    <row r="63" spans="1:9" ht="28">
      <c r="A63" s="8" t="s">
        <v>51</v>
      </c>
      <c r="B63" s="8">
        <v>20</v>
      </c>
      <c r="C63" s="13">
        <v>0.25</v>
      </c>
      <c r="D63" s="13">
        <v>0.4</v>
      </c>
      <c r="E63" s="13">
        <v>0.35</v>
      </c>
      <c r="F63" s="8">
        <v>2.1</v>
      </c>
      <c r="G63" s="8">
        <v>2</v>
      </c>
      <c r="H63" s="8">
        <v>2</v>
      </c>
      <c r="I63" s="8">
        <v>0.77</v>
      </c>
    </row>
    <row r="64" spans="1:9">
      <c r="A64" s="8" t="s">
        <v>29</v>
      </c>
      <c r="B64" s="8">
        <v>100</v>
      </c>
      <c r="C64" s="13">
        <v>0.32</v>
      </c>
      <c r="D64" s="13">
        <v>0.4</v>
      </c>
      <c r="E64" s="13">
        <v>0.28000000000000003</v>
      </c>
      <c r="F64" s="8">
        <v>1.96</v>
      </c>
      <c r="G64" s="8">
        <v>2</v>
      </c>
      <c r="H64" s="8">
        <v>2</v>
      </c>
      <c r="I64" s="8">
        <v>0.77</v>
      </c>
    </row>
    <row r="66" spans="1:9">
      <c r="A66" s="5" t="s">
        <v>52</v>
      </c>
    </row>
    <row r="67" spans="1:9">
      <c r="A67" s="6" t="s">
        <v>53</v>
      </c>
    </row>
    <row r="68" spans="1:9">
      <c r="A68" s="6" t="s">
        <v>26</v>
      </c>
    </row>
    <row r="69" spans="1:9">
      <c r="A69" s="6" t="s">
        <v>17</v>
      </c>
    </row>
    <row r="70" spans="1:9">
      <c r="A70" s="12" t="s">
        <v>27</v>
      </c>
    </row>
    <row r="71" spans="1:9">
      <c r="A71" s="39" t="s">
        <v>28</v>
      </c>
      <c r="B71" s="39" t="s">
        <v>29</v>
      </c>
      <c r="C71" s="41" t="s">
        <v>30</v>
      </c>
      <c r="D71" s="42"/>
      <c r="E71" s="43"/>
      <c r="F71" s="39" t="s">
        <v>31</v>
      </c>
      <c r="G71" s="39" t="s">
        <v>32</v>
      </c>
      <c r="H71" s="39" t="s">
        <v>33</v>
      </c>
      <c r="I71" s="39" t="s">
        <v>34</v>
      </c>
    </row>
    <row r="72" spans="1:9">
      <c r="A72" s="40"/>
      <c r="B72" s="40"/>
      <c r="C72" s="7">
        <v>1</v>
      </c>
      <c r="D72" s="7">
        <v>2</v>
      </c>
      <c r="E72" s="7">
        <v>3</v>
      </c>
      <c r="F72" s="40"/>
      <c r="G72" s="40"/>
      <c r="H72" s="40"/>
      <c r="I72" s="40"/>
    </row>
    <row r="73" spans="1:9" ht="56">
      <c r="A73" s="8" t="s">
        <v>54</v>
      </c>
      <c r="B73" s="8">
        <v>20</v>
      </c>
      <c r="C73" s="13">
        <v>0.4</v>
      </c>
      <c r="D73" s="13">
        <v>0.4</v>
      </c>
      <c r="E73" s="13">
        <v>0.2</v>
      </c>
      <c r="F73" s="8">
        <v>1.8</v>
      </c>
      <c r="G73" s="8">
        <v>2</v>
      </c>
      <c r="H73" s="8" t="s">
        <v>55</v>
      </c>
      <c r="I73" s="8">
        <v>0.75</v>
      </c>
    </row>
    <row r="74" spans="1:9" ht="42">
      <c r="A74" s="8" t="s">
        <v>56</v>
      </c>
      <c r="B74" s="8">
        <v>20</v>
      </c>
      <c r="C74" s="13">
        <v>0.55000000000000004</v>
      </c>
      <c r="D74" s="13">
        <v>0.2</v>
      </c>
      <c r="E74" s="13">
        <v>0.25</v>
      </c>
      <c r="F74" s="8">
        <v>1.7</v>
      </c>
      <c r="G74" s="8">
        <v>1</v>
      </c>
      <c r="H74" s="8">
        <v>1</v>
      </c>
      <c r="I74" s="8">
        <v>0.84</v>
      </c>
    </row>
    <row r="75" spans="1:9" ht="42">
      <c r="A75" s="8" t="s">
        <v>57</v>
      </c>
      <c r="B75" s="8">
        <v>20</v>
      </c>
      <c r="C75" s="13">
        <v>0.5</v>
      </c>
      <c r="D75" s="13">
        <v>0.35</v>
      </c>
      <c r="E75" s="13">
        <v>0.15</v>
      </c>
      <c r="F75" s="8">
        <v>1.65</v>
      </c>
      <c r="G75" s="8">
        <v>1.5</v>
      </c>
      <c r="H75" s="8">
        <v>1</v>
      </c>
      <c r="I75" s="8">
        <v>0.73</v>
      </c>
    </row>
    <row r="76" spans="1:9" ht="42">
      <c r="A76" s="8" t="s">
        <v>58</v>
      </c>
      <c r="B76" s="8">
        <v>20</v>
      </c>
      <c r="C76" s="13">
        <v>0.2</v>
      </c>
      <c r="D76" s="13">
        <v>0.6</v>
      </c>
      <c r="E76" s="13">
        <v>0.2</v>
      </c>
      <c r="F76" s="8">
        <v>2</v>
      </c>
      <c r="G76" s="8">
        <v>2</v>
      </c>
      <c r="H76" s="8">
        <v>2</v>
      </c>
      <c r="I76" s="8">
        <v>0.63</v>
      </c>
    </row>
    <row r="77" spans="1:9">
      <c r="A77" s="8" t="s">
        <v>29</v>
      </c>
      <c r="B77" s="8">
        <v>80</v>
      </c>
      <c r="C77" s="13">
        <v>0.41249999999999998</v>
      </c>
      <c r="D77" s="13">
        <v>0.38750000000000001</v>
      </c>
      <c r="E77" s="13">
        <v>0.2</v>
      </c>
      <c r="F77" s="8">
        <v>1.79</v>
      </c>
      <c r="G77" s="8">
        <v>2</v>
      </c>
      <c r="H77" s="8">
        <v>1</v>
      </c>
      <c r="I77" s="8">
        <v>0.75</v>
      </c>
    </row>
    <row r="79" spans="1:9">
      <c r="A79" s="5" t="s">
        <v>59</v>
      </c>
    </row>
    <row r="80" spans="1:9">
      <c r="A80" s="6" t="s">
        <v>60</v>
      </c>
    </row>
    <row r="81" spans="1:9">
      <c r="A81" s="6" t="s">
        <v>26</v>
      </c>
    </row>
    <row r="82" spans="1:9">
      <c r="A82" s="6" t="s">
        <v>17</v>
      </c>
    </row>
    <row r="83" spans="1:9">
      <c r="A83" s="12" t="s">
        <v>27</v>
      </c>
    </row>
    <row r="84" spans="1:9">
      <c r="A84" s="39" t="s">
        <v>28</v>
      </c>
      <c r="B84" s="39" t="s">
        <v>29</v>
      </c>
      <c r="C84" s="41" t="s">
        <v>30</v>
      </c>
      <c r="D84" s="42"/>
      <c r="E84" s="43"/>
      <c r="F84" s="39" t="s">
        <v>31</v>
      </c>
      <c r="G84" s="39" t="s">
        <v>32</v>
      </c>
      <c r="H84" s="39" t="s">
        <v>33</v>
      </c>
      <c r="I84" s="39" t="s">
        <v>34</v>
      </c>
    </row>
    <row r="85" spans="1:9">
      <c r="A85" s="40"/>
      <c r="B85" s="40"/>
      <c r="C85" s="7">
        <v>1</v>
      </c>
      <c r="D85" s="7">
        <v>2</v>
      </c>
      <c r="E85" s="7">
        <v>3</v>
      </c>
      <c r="F85" s="40"/>
      <c r="G85" s="40"/>
      <c r="H85" s="40"/>
      <c r="I85" s="40"/>
    </row>
    <row r="86" spans="1:9" ht="42">
      <c r="A86" s="8" t="s">
        <v>61</v>
      </c>
      <c r="B86" s="8">
        <v>20</v>
      </c>
      <c r="C86" s="13">
        <v>0.55000000000000004</v>
      </c>
      <c r="D86" s="13">
        <v>0.2</v>
      </c>
      <c r="E86" s="13">
        <v>0.25</v>
      </c>
      <c r="F86" s="8">
        <v>1.7</v>
      </c>
      <c r="G86" s="8">
        <v>1</v>
      </c>
      <c r="H86" s="8">
        <v>1</v>
      </c>
      <c r="I86" s="8">
        <v>0.84</v>
      </c>
    </row>
    <row r="87" spans="1:9" ht="42">
      <c r="A87" s="8" t="s">
        <v>62</v>
      </c>
      <c r="B87" s="8">
        <v>20</v>
      </c>
      <c r="C87" s="13">
        <v>0.3</v>
      </c>
      <c r="D87" s="13">
        <v>0.5</v>
      </c>
      <c r="E87" s="13">
        <v>0.2</v>
      </c>
      <c r="F87" s="8">
        <v>1.9</v>
      </c>
      <c r="G87" s="8">
        <v>2</v>
      </c>
      <c r="H87" s="8">
        <v>2</v>
      </c>
      <c r="I87" s="8">
        <v>0.7</v>
      </c>
    </row>
    <row r="88" spans="1:9" ht="42">
      <c r="A88" s="8" t="s">
        <v>63</v>
      </c>
      <c r="B88" s="8">
        <v>20</v>
      </c>
      <c r="C88" s="13">
        <v>0.3</v>
      </c>
      <c r="D88" s="13">
        <v>0.45</v>
      </c>
      <c r="E88" s="13">
        <v>0.25</v>
      </c>
      <c r="F88" s="8">
        <v>1.95</v>
      </c>
      <c r="G88" s="8">
        <v>2</v>
      </c>
      <c r="H88" s="8">
        <v>2</v>
      </c>
      <c r="I88" s="8">
        <v>0.74</v>
      </c>
    </row>
    <row r="89" spans="1:9">
      <c r="A89" s="8" t="s">
        <v>29</v>
      </c>
      <c r="B89" s="8">
        <v>60</v>
      </c>
      <c r="C89" s="13">
        <v>0.38329999999999997</v>
      </c>
      <c r="D89" s="13">
        <v>0.38329999999999997</v>
      </c>
      <c r="E89" s="13">
        <v>0.23330000000000001</v>
      </c>
      <c r="F89" s="8">
        <v>1.85</v>
      </c>
      <c r="G89" s="8">
        <v>2</v>
      </c>
      <c r="H89" s="8" t="s">
        <v>55</v>
      </c>
      <c r="I89" s="8">
        <v>0.77</v>
      </c>
    </row>
    <row r="91" spans="1:9">
      <c r="A91" s="5" t="s">
        <v>64</v>
      </c>
    </row>
    <row r="92" spans="1:9">
      <c r="A92" s="6" t="s">
        <v>65</v>
      </c>
    </row>
    <row r="93" spans="1:9">
      <c r="A93" s="6" t="s">
        <v>26</v>
      </c>
    </row>
    <row r="94" spans="1:9">
      <c r="A94" s="6" t="s">
        <v>17</v>
      </c>
    </row>
    <row r="95" spans="1:9">
      <c r="A95" s="12" t="s">
        <v>27</v>
      </c>
    </row>
    <row r="96" spans="1:9">
      <c r="A96" s="39" t="s">
        <v>28</v>
      </c>
      <c r="B96" s="39" t="s">
        <v>29</v>
      </c>
      <c r="C96" s="41" t="s">
        <v>30</v>
      </c>
      <c r="D96" s="42"/>
      <c r="E96" s="43"/>
      <c r="F96" s="39" t="s">
        <v>31</v>
      </c>
      <c r="G96" s="39" t="s">
        <v>32</v>
      </c>
      <c r="H96" s="39" t="s">
        <v>33</v>
      </c>
      <c r="I96" s="39" t="s">
        <v>34</v>
      </c>
    </row>
    <row r="97" spans="1:9">
      <c r="A97" s="40"/>
      <c r="B97" s="40"/>
      <c r="C97" s="7">
        <v>1</v>
      </c>
      <c r="D97" s="7">
        <v>2</v>
      </c>
      <c r="E97" s="7">
        <v>3</v>
      </c>
      <c r="F97" s="40"/>
      <c r="G97" s="40"/>
      <c r="H97" s="40"/>
      <c r="I97" s="40"/>
    </row>
    <row r="98" spans="1:9" ht="56">
      <c r="A98" s="8" t="s">
        <v>66</v>
      </c>
      <c r="B98" s="8">
        <v>20</v>
      </c>
      <c r="C98" s="13">
        <v>0.55000000000000004</v>
      </c>
      <c r="D98" s="13">
        <v>0.3</v>
      </c>
      <c r="E98" s="13">
        <v>0.15</v>
      </c>
      <c r="F98" s="8">
        <v>1.6</v>
      </c>
      <c r="G98" s="8">
        <v>1</v>
      </c>
      <c r="H98" s="8">
        <v>1</v>
      </c>
      <c r="I98" s="8">
        <v>0.73</v>
      </c>
    </row>
    <row r="99" spans="1:9" ht="28">
      <c r="A99" s="8" t="s">
        <v>67</v>
      </c>
      <c r="B99" s="8">
        <v>20</v>
      </c>
      <c r="C99" s="13">
        <v>0.4</v>
      </c>
      <c r="D99" s="13">
        <v>0.45</v>
      </c>
      <c r="E99" s="13">
        <v>0.15</v>
      </c>
      <c r="F99" s="8">
        <v>1.75</v>
      </c>
      <c r="G99" s="8">
        <v>2</v>
      </c>
      <c r="H99" s="8">
        <v>2</v>
      </c>
      <c r="I99" s="8">
        <v>0.7</v>
      </c>
    </row>
    <row r="100" spans="1:9" ht="42">
      <c r="A100" s="8" t="s">
        <v>68</v>
      </c>
      <c r="B100" s="8">
        <v>20</v>
      </c>
      <c r="C100" s="13">
        <v>0.3</v>
      </c>
      <c r="D100" s="13">
        <v>0.45</v>
      </c>
      <c r="E100" s="13">
        <v>0.25</v>
      </c>
      <c r="F100" s="8">
        <v>1.95</v>
      </c>
      <c r="G100" s="8">
        <v>2</v>
      </c>
      <c r="H100" s="8">
        <v>2</v>
      </c>
      <c r="I100" s="8">
        <v>0.74</v>
      </c>
    </row>
    <row r="101" spans="1:9" ht="42">
      <c r="A101" s="8" t="s">
        <v>69</v>
      </c>
      <c r="B101" s="8">
        <v>20</v>
      </c>
      <c r="C101" s="13">
        <v>0.35</v>
      </c>
      <c r="D101" s="13">
        <v>0.5</v>
      </c>
      <c r="E101" s="13">
        <v>0.15</v>
      </c>
      <c r="F101" s="8">
        <v>1.8</v>
      </c>
      <c r="G101" s="8">
        <v>2</v>
      </c>
      <c r="H101" s="8">
        <v>2</v>
      </c>
      <c r="I101" s="8">
        <v>0.68</v>
      </c>
    </row>
    <row r="102" spans="1:9" ht="56">
      <c r="A102" s="8" t="s">
        <v>70</v>
      </c>
      <c r="B102" s="8">
        <v>20</v>
      </c>
      <c r="C102" s="13">
        <v>0.45</v>
      </c>
      <c r="D102" s="13">
        <v>0.3</v>
      </c>
      <c r="E102" s="13">
        <v>0.25</v>
      </c>
      <c r="F102" s="8">
        <v>1.8</v>
      </c>
      <c r="G102" s="8">
        <v>2</v>
      </c>
      <c r="H102" s="8">
        <v>1</v>
      </c>
      <c r="I102" s="8">
        <v>0.81</v>
      </c>
    </row>
    <row r="103" spans="1:9" ht="56">
      <c r="A103" s="8" t="s">
        <v>71</v>
      </c>
      <c r="B103" s="8">
        <v>20</v>
      </c>
      <c r="C103" s="13">
        <v>0.4</v>
      </c>
      <c r="D103" s="13">
        <v>0.4</v>
      </c>
      <c r="E103" s="13">
        <v>0.2</v>
      </c>
      <c r="F103" s="8">
        <v>1.8</v>
      </c>
      <c r="G103" s="8">
        <v>2</v>
      </c>
      <c r="H103" s="8" t="s">
        <v>55</v>
      </c>
      <c r="I103" s="8">
        <v>0.75</v>
      </c>
    </row>
    <row r="104" spans="1:9">
      <c r="A104" s="8" t="s">
        <v>29</v>
      </c>
      <c r="B104" s="8">
        <v>120</v>
      </c>
      <c r="C104" s="13">
        <v>0.4083</v>
      </c>
      <c r="D104" s="13">
        <v>0.4</v>
      </c>
      <c r="E104" s="13">
        <v>0.19170000000000001</v>
      </c>
      <c r="F104" s="8">
        <v>1.78</v>
      </c>
      <c r="G104" s="8">
        <v>2</v>
      </c>
      <c r="H104" s="8">
        <v>1</v>
      </c>
      <c r="I104" s="8">
        <v>0.74</v>
      </c>
    </row>
    <row r="106" spans="1:9">
      <c r="A106" s="5" t="s">
        <v>72</v>
      </c>
    </row>
    <row r="107" spans="1:9">
      <c r="A107" s="6" t="s">
        <v>73</v>
      </c>
    </row>
    <row r="108" spans="1:9">
      <c r="A108" s="6" t="s">
        <v>26</v>
      </c>
    </row>
    <row r="109" spans="1:9">
      <c r="A109" s="6" t="s">
        <v>17</v>
      </c>
    </row>
    <row r="110" spans="1:9">
      <c r="A110" s="12" t="s">
        <v>27</v>
      </c>
    </row>
    <row r="111" spans="1:9">
      <c r="A111" s="39" t="s">
        <v>28</v>
      </c>
      <c r="B111" s="39" t="s">
        <v>29</v>
      </c>
      <c r="C111" s="41" t="s">
        <v>30</v>
      </c>
      <c r="D111" s="42"/>
      <c r="E111" s="43"/>
      <c r="F111" s="39" t="s">
        <v>31</v>
      </c>
      <c r="G111" s="39" t="s">
        <v>32</v>
      </c>
      <c r="H111" s="39" t="s">
        <v>33</v>
      </c>
      <c r="I111" s="39" t="s">
        <v>34</v>
      </c>
    </row>
    <row r="112" spans="1:9">
      <c r="A112" s="40"/>
      <c r="B112" s="40"/>
      <c r="C112" s="7">
        <v>1</v>
      </c>
      <c r="D112" s="7">
        <v>2</v>
      </c>
      <c r="E112" s="7">
        <v>3</v>
      </c>
      <c r="F112" s="40"/>
      <c r="G112" s="40"/>
      <c r="H112" s="40"/>
      <c r="I112" s="40"/>
    </row>
    <row r="113" spans="1:9" ht="42">
      <c r="A113" s="8" t="s">
        <v>74</v>
      </c>
      <c r="B113" s="8">
        <v>20</v>
      </c>
      <c r="C113" s="13">
        <v>0.35</v>
      </c>
      <c r="D113" s="13">
        <v>0.5</v>
      </c>
      <c r="E113" s="13">
        <v>0.15</v>
      </c>
      <c r="F113" s="8">
        <v>1.8</v>
      </c>
      <c r="G113" s="8">
        <v>2</v>
      </c>
      <c r="H113" s="8">
        <v>2</v>
      </c>
      <c r="I113" s="8">
        <v>0.68</v>
      </c>
    </row>
    <row r="114" spans="1:9" ht="56">
      <c r="A114" s="8" t="s">
        <v>75</v>
      </c>
      <c r="B114" s="8">
        <v>20</v>
      </c>
      <c r="C114" s="13">
        <v>0.55000000000000004</v>
      </c>
      <c r="D114" s="13">
        <v>0.3</v>
      </c>
      <c r="E114" s="13">
        <v>0.15</v>
      </c>
      <c r="F114" s="8">
        <v>1.6</v>
      </c>
      <c r="G114" s="8">
        <v>1</v>
      </c>
      <c r="H114" s="8">
        <v>1</v>
      </c>
      <c r="I114" s="8">
        <v>0.73</v>
      </c>
    </row>
    <row r="115" spans="1:9" ht="42">
      <c r="A115" s="8" t="s">
        <v>76</v>
      </c>
      <c r="B115" s="8">
        <v>20</v>
      </c>
      <c r="C115" s="13">
        <v>0.5</v>
      </c>
      <c r="D115" s="13">
        <v>0.35</v>
      </c>
      <c r="E115" s="13">
        <v>0.15</v>
      </c>
      <c r="F115" s="8">
        <v>1.65</v>
      </c>
      <c r="G115" s="8">
        <v>1.5</v>
      </c>
      <c r="H115" s="8">
        <v>1</v>
      </c>
      <c r="I115" s="8">
        <v>0.73</v>
      </c>
    </row>
    <row r="116" spans="1:9" ht="42">
      <c r="A116" s="8" t="s">
        <v>77</v>
      </c>
      <c r="B116" s="8">
        <v>20</v>
      </c>
      <c r="C116" s="13">
        <v>0.25</v>
      </c>
      <c r="D116" s="13">
        <v>0.45</v>
      </c>
      <c r="E116" s="13">
        <v>0.3</v>
      </c>
      <c r="F116" s="8">
        <v>2.0499999999999998</v>
      </c>
      <c r="G116" s="8">
        <v>2</v>
      </c>
      <c r="H116" s="8">
        <v>2</v>
      </c>
      <c r="I116" s="8">
        <v>0.74</v>
      </c>
    </row>
    <row r="117" spans="1:9">
      <c r="A117" s="8" t="s">
        <v>29</v>
      </c>
      <c r="B117" s="8">
        <v>80</v>
      </c>
      <c r="C117" s="13">
        <v>0.41249999999999998</v>
      </c>
      <c r="D117" s="13">
        <v>0.4</v>
      </c>
      <c r="E117" s="13">
        <v>0.1875</v>
      </c>
      <c r="F117" s="8">
        <v>1.78</v>
      </c>
      <c r="G117" s="8">
        <v>2</v>
      </c>
      <c r="H117" s="8">
        <v>1</v>
      </c>
      <c r="I117" s="8">
        <v>0.74</v>
      </c>
    </row>
    <row r="119" spans="1:9">
      <c r="A119" s="5" t="s">
        <v>78</v>
      </c>
    </row>
    <row r="120" spans="1:9">
      <c r="A120" s="6" t="s">
        <v>73</v>
      </c>
    </row>
    <row r="121" spans="1:9">
      <c r="A121" s="6" t="s">
        <v>26</v>
      </c>
    </row>
    <row r="122" spans="1:9">
      <c r="A122" s="6" t="s">
        <v>17</v>
      </c>
    </row>
    <row r="123" spans="1:9">
      <c r="A123" s="12" t="s">
        <v>27</v>
      </c>
    </row>
    <row r="124" spans="1:9">
      <c r="A124" s="39" t="s">
        <v>28</v>
      </c>
      <c r="B124" s="39" t="s">
        <v>29</v>
      </c>
      <c r="C124" s="41" t="s">
        <v>30</v>
      </c>
      <c r="D124" s="42"/>
      <c r="E124" s="43"/>
      <c r="F124" s="39" t="s">
        <v>31</v>
      </c>
      <c r="G124" s="39" t="s">
        <v>32</v>
      </c>
      <c r="H124" s="39" t="s">
        <v>33</v>
      </c>
      <c r="I124" s="39" t="s">
        <v>34</v>
      </c>
    </row>
    <row r="125" spans="1:9">
      <c r="A125" s="40"/>
      <c r="B125" s="40"/>
      <c r="C125" s="7">
        <v>1</v>
      </c>
      <c r="D125" s="7">
        <v>2</v>
      </c>
      <c r="E125" s="7">
        <v>3</v>
      </c>
      <c r="F125" s="40"/>
      <c r="G125" s="40"/>
      <c r="H125" s="40"/>
      <c r="I125" s="40"/>
    </row>
    <row r="126" spans="1:9" ht="56">
      <c r="A126" s="8" t="s">
        <v>79</v>
      </c>
      <c r="B126" s="8">
        <v>20</v>
      </c>
      <c r="C126" s="13">
        <v>0.45</v>
      </c>
      <c r="D126" s="13">
        <v>0.35</v>
      </c>
      <c r="E126" s="13">
        <v>0.2</v>
      </c>
      <c r="F126" s="8">
        <v>1.75</v>
      </c>
      <c r="G126" s="8">
        <v>2</v>
      </c>
      <c r="H126" s="8">
        <v>1</v>
      </c>
      <c r="I126" s="8">
        <v>0.77</v>
      </c>
    </row>
    <row r="127" spans="1:9" ht="42">
      <c r="A127" s="8" t="s">
        <v>80</v>
      </c>
      <c r="B127" s="8">
        <v>20</v>
      </c>
      <c r="C127" s="13">
        <v>0.25</v>
      </c>
      <c r="D127" s="13">
        <v>0.55000000000000004</v>
      </c>
      <c r="E127" s="13">
        <v>0.2</v>
      </c>
      <c r="F127" s="8">
        <v>1.95</v>
      </c>
      <c r="G127" s="8">
        <v>2</v>
      </c>
      <c r="H127" s="8">
        <v>2</v>
      </c>
      <c r="I127" s="8">
        <v>0.67</v>
      </c>
    </row>
    <row r="128" spans="1:9" ht="42">
      <c r="A128" s="8" t="s">
        <v>81</v>
      </c>
      <c r="B128" s="8">
        <v>20</v>
      </c>
      <c r="C128" s="13">
        <v>0.5</v>
      </c>
      <c r="D128" s="13">
        <v>0.3</v>
      </c>
      <c r="E128" s="13">
        <v>0.2</v>
      </c>
      <c r="F128" s="8">
        <v>1.7</v>
      </c>
      <c r="G128" s="8">
        <v>1.5</v>
      </c>
      <c r="H128" s="8">
        <v>1</v>
      </c>
      <c r="I128" s="8">
        <v>0.78</v>
      </c>
    </row>
    <row r="129" spans="1:9" ht="56">
      <c r="A129" s="8" t="s">
        <v>82</v>
      </c>
      <c r="B129" s="8">
        <v>20</v>
      </c>
      <c r="C129" s="13">
        <v>0.25</v>
      </c>
      <c r="D129" s="13">
        <v>0.55000000000000004</v>
      </c>
      <c r="E129" s="13">
        <v>0.2</v>
      </c>
      <c r="F129" s="8">
        <v>1.95</v>
      </c>
      <c r="G129" s="8">
        <v>2</v>
      </c>
      <c r="H129" s="8">
        <v>2</v>
      </c>
      <c r="I129" s="8">
        <v>0.67</v>
      </c>
    </row>
    <row r="130" spans="1:9">
      <c r="A130" s="8" t="s">
        <v>29</v>
      </c>
      <c r="B130" s="8">
        <v>80</v>
      </c>
      <c r="C130" s="13">
        <v>0.36249999999999999</v>
      </c>
      <c r="D130" s="13">
        <v>0.4375</v>
      </c>
      <c r="E130" s="13">
        <v>0.2</v>
      </c>
      <c r="F130" s="8">
        <v>1.84</v>
      </c>
      <c r="G130" s="8">
        <v>2</v>
      </c>
      <c r="H130" s="8">
        <v>2</v>
      </c>
      <c r="I130" s="8">
        <v>0.73</v>
      </c>
    </row>
    <row r="132" spans="1:9">
      <c r="A132" s="5" t="s">
        <v>83</v>
      </c>
    </row>
    <row r="133" spans="1:9">
      <c r="A133" s="6" t="s">
        <v>73</v>
      </c>
    </row>
    <row r="134" spans="1:9">
      <c r="A134" s="6" t="s">
        <v>26</v>
      </c>
    </row>
    <row r="135" spans="1:9">
      <c r="A135" s="6" t="s">
        <v>17</v>
      </c>
    </row>
    <row r="136" spans="1:9">
      <c r="A136" s="12" t="s">
        <v>27</v>
      </c>
    </row>
    <row r="137" spans="1:9">
      <c r="A137" s="39" t="s">
        <v>28</v>
      </c>
      <c r="B137" s="39" t="s">
        <v>29</v>
      </c>
      <c r="C137" s="41" t="s">
        <v>30</v>
      </c>
      <c r="D137" s="42"/>
      <c r="E137" s="43"/>
      <c r="F137" s="39" t="s">
        <v>31</v>
      </c>
      <c r="G137" s="39" t="s">
        <v>32</v>
      </c>
      <c r="H137" s="39" t="s">
        <v>33</v>
      </c>
      <c r="I137" s="39" t="s">
        <v>34</v>
      </c>
    </row>
    <row r="138" spans="1:9">
      <c r="A138" s="40"/>
      <c r="B138" s="40"/>
      <c r="C138" s="7">
        <v>1</v>
      </c>
      <c r="D138" s="7">
        <v>2</v>
      </c>
      <c r="E138" s="7">
        <v>3</v>
      </c>
      <c r="F138" s="40"/>
      <c r="G138" s="40"/>
      <c r="H138" s="40"/>
      <c r="I138" s="40"/>
    </row>
    <row r="139" spans="1:9" ht="42">
      <c r="A139" s="8" t="s">
        <v>84</v>
      </c>
      <c r="B139" s="8">
        <v>20</v>
      </c>
      <c r="C139" s="13">
        <v>0.35</v>
      </c>
      <c r="D139" s="13">
        <v>0.4</v>
      </c>
      <c r="E139" s="13">
        <v>0.25</v>
      </c>
      <c r="F139" s="8">
        <v>1.9</v>
      </c>
      <c r="G139" s="8">
        <v>2</v>
      </c>
      <c r="H139" s="8">
        <v>2</v>
      </c>
      <c r="I139" s="8">
        <v>0.77</v>
      </c>
    </row>
    <row r="140" spans="1:9" ht="84">
      <c r="A140" s="8" t="s">
        <v>85</v>
      </c>
      <c r="B140" s="8">
        <v>20</v>
      </c>
      <c r="C140" s="13">
        <v>0.45</v>
      </c>
      <c r="D140" s="13">
        <v>0.25</v>
      </c>
      <c r="E140" s="13">
        <v>0.3</v>
      </c>
      <c r="F140" s="8">
        <v>1.85</v>
      </c>
      <c r="G140" s="8">
        <v>2</v>
      </c>
      <c r="H140" s="8">
        <v>1</v>
      </c>
      <c r="I140" s="8">
        <v>0.85</v>
      </c>
    </row>
    <row r="141" spans="1:9" ht="56">
      <c r="A141" s="8" t="s">
        <v>86</v>
      </c>
      <c r="B141" s="8">
        <v>20</v>
      </c>
      <c r="C141" s="13">
        <v>0.3</v>
      </c>
      <c r="D141" s="13">
        <v>0.4</v>
      </c>
      <c r="E141" s="13">
        <v>0.3</v>
      </c>
      <c r="F141" s="8">
        <v>2</v>
      </c>
      <c r="G141" s="8">
        <v>2</v>
      </c>
      <c r="H141" s="8">
        <v>2</v>
      </c>
      <c r="I141" s="8">
        <v>0.77</v>
      </c>
    </row>
    <row r="142" spans="1:9" ht="56">
      <c r="A142" s="8" t="s">
        <v>87</v>
      </c>
      <c r="B142" s="8">
        <v>20</v>
      </c>
      <c r="C142" s="13">
        <v>0.45</v>
      </c>
      <c r="D142" s="13">
        <v>0.35</v>
      </c>
      <c r="E142" s="13">
        <v>0.2</v>
      </c>
      <c r="F142" s="8">
        <v>1.75</v>
      </c>
      <c r="G142" s="8">
        <v>2</v>
      </c>
      <c r="H142" s="8">
        <v>1</v>
      </c>
      <c r="I142" s="8">
        <v>0.77</v>
      </c>
    </row>
    <row r="143" spans="1:9">
      <c r="A143" s="8" t="s">
        <v>29</v>
      </c>
      <c r="B143" s="8">
        <v>80</v>
      </c>
      <c r="C143" s="13">
        <v>0.38750000000000001</v>
      </c>
      <c r="D143" s="13">
        <v>0.35</v>
      </c>
      <c r="E143" s="13">
        <v>0.26250000000000001</v>
      </c>
      <c r="F143" s="8">
        <v>1.88</v>
      </c>
      <c r="G143" s="8">
        <v>2</v>
      </c>
      <c r="H143" s="8">
        <v>1</v>
      </c>
      <c r="I143" s="8">
        <v>0.8</v>
      </c>
    </row>
    <row r="145" spans="1:9">
      <c r="A145" s="5" t="s">
        <v>88</v>
      </c>
    </row>
    <row r="146" spans="1:9">
      <c r="A146" s="6" t="s">
        <v>73</v>
      </c>
    </row>
    <row r="147" spans="1:9">
      <c r="A147" s="6" t="s">
        <v>26</v>
      </c>
    </row>
    <row r="148" spans="1:9">
      <c r="A148" s="6" t="s">
        <v>17</v>
      </c>
    </row>
    <row r="149" spans="1:9">
      <c r="A149" s="12" t="s">
        <v>27</v>
      </c>
    </row>
    <row r="150" spans="1:9">
      <c r="A150" s="39" t="s">
        <v>28</v>
      </c>
      <c r="B150" s="39" t="s">
        <v>29</v>
      </c>
      <c r="C150" s="41" t="s">
        <v>30</v>
      </c>
      <c r="D150" s="42"/>
      <c r="E150" s="43"/>
      <c r="F150" s="39" t="s">
        <v>31</v>
      </c>
      <c r="G150" s="39" t="s">
        <v>32</v>
      </c>
      <c r="H150" s="39" t="s">
        <v>33</v>
      </c>
      <c r="I150" s="39" t="s">
        <v>34</v>
      </c>
    </row>
    <row r="151" spans="1:9">
      <c r="A151" s="40"/>
      <c r="B151" s="40"/>
      <c r="C151" s="7">
        <v>1</v>
      </c>
      <c r="D151" s="7">
        <v>2</v>
      </c>
      <c r="E151" s="7">
        <v>3</v>
      </c>
      <c r="F151" s="40"/>
      <c r="G151" s="40"/>
      <c r="H151" s="40"/>
      <c r="I151" s="40"/>
    </row>
    <row r="152" spans="1:9" ht="56">
      <c r="A152" s="8" t="s">
        <v>89</v>
      </c>
      <c r="B152" s="8">
        <v>20</v>
      </c>
      <c r="C152" s="13">
        <v>0.35</v>
      </c>
      <c r="D152" s="13">
        <v>0.4</v>
      </c>
      <c r="E152" s="13">
        <v>0.25</v>
      </c>
      <c r="F152" s="8">
        <v>1.9</v>
      </c>
      <c r="G152" s="8">
        <v>2</v>
      </c>
      <c r="H152" s="8">
        <v>2</v>
      </c>
      <c r="I152" s="8">
        <v>0.77</v>
      </c>
    </row>
    <row r="153" spans="1:9" ht="42">
      <c r="A153" s="8" t="s">
        <v>90</v>
      </c>
      <c r="B153" s="8">
        <v>20</v>
      </c>
      <c r="C153" s="13">
        <v>0.3</v>
      </c>
      <c r="D153" s="13">
        <v>0.35</v>
      </c>
      <c r="E153" s="13">
        <v>0.35</v>
      </c>
      <c r="F153" s="8">
        <v>2.0499999999999998</v>
      </c>
      <c r="G153" s="8">
        <v>2</v>
      </c>
      <c r="H153" s="8" t="s">
        <v>91</v>
      </c>
      <c r="I153" s="8">
        <v>0.8</v>
      </c>
    </row>
    <row r="154" spans="1:9" ht="42">
      <c r="A154" s="8" t="s">
        <v>92</v>
      </c>
      <c r="B154" s="8">
        <v>20</v>
      </c>
      <c r="C154" s="13">
        <v>0.4</v>
      </c>
      <c r="D154" s="13">
        <v>0.35</v>
      </c>
      <c r="E154" s="13">
        <v>0.25</v>
      </c>
      <c r="F154" s="8">
        <v>1.85</v>
      </c>
      <c r="G154" s="8">
        <v>2</v>
      </c>
      <c r="H154" s="8">
        <v>1</v>
      </c>
      <c r="I154" s="8">
        <v>0.79</v>
      </c>
    </row>
    <row r="155" spans="1:9" ht="28">
      <c r="A155" s="8" t="s">
        <v>93</v>
      </c>
      <c r="B155" s="8">
        <v>19</v>
      </c>
      <c r="C155" s="13">
        <v>0.26319999999999999</v>
      </c>
      <c r="D155" s="13">
        <v>0.47370000000000001</v>
      </c>
      <c r="E155" s="13">
        <v>0.26319999999999999</v>
      </c>
      <c r="F155" s="8">
        <v>2</v>
      </c>
      <c r="G155" s="8">
        <v>2</v>
      </c>
      <c r="H155" s="8">
        <v>2</v>
      </c>
      <c r="I155" s="8">
        <v>0.73</v>
      </c>
    </row>
    <row r="156" spans="1:9" ht="28">
      <c r="A156" s="8" t="s">
        <v>94</v>
      </c>
      <c r="B156" s="8">
        <v>20</v>
      </c>
      <c r="C156" s="13">
        <v>0.2</v>
      </c>
      <c r="D156" s="13">
        <v>0.5</v>
      </c>
      <c r="E156" s="13">
        <v>0.3</v>
      </c>
      <c r="F156" s="8">
        <v>2.1</v>
      </c>
      <c r="G156" s="8">
        <v>2</v>
      </c>
      <c r="H156" s="8">
        <v>2</v>
      </c>
      <c r="I156" s="8">
        <v>0.7</v>
      </c>
    </row>
    <row r="157" spans="1:9">
      <c r="A157" s="8" t="s">
        <v>29</v>
      </c>
      <c r="B157" s="8">
        <v>99</v>
      </c>
      <c r="C157" s="13">
        <v>0.30299999999999999</v>
      </c>
      <c r="D157" s="13">
        <v>0.41410000000000002</v>
      </c>
      <c r="E157" s="13">
        <v>0.2828</v>
      </c>
      <c r="F157" s="8">
        <v>1.98</v>
      </c>
      <c r="G157" s="8">
        <v>2</v>
      </c>
      <c r="H157" s="8">
        <v>2</v>
      </c>
      <c r="I157" s="8">
        <v>0.77</v>
      </c>
    </row>
  </sheetData>
  <mergeCells count="74">
    <mergeCell ref="I137:I138"/>
    <mergeCell ref="A150:A151"/>
    <mergeCell ref="B150:B151"/>
    <mergeCell ref="C150:E150"/>
    <mergeCell ref="F150:F151"/>
    <mergeCell ref="G150:G151"/>
    <mergeCell ref="H150:H151"/>
    <mergeCell ref="I150:I151"/>
    <mergeCell ref="A137:A138"/>
    <mergeCell ref="B137:B138"/>
    <mergeCell ref="C137:E137"/>
    <mergeCell ref="F137:F138"/>
    <mergeCell ref="G137:G138"/>
    <mergeCell ref="H137:H138"/>
    <mergeCell ref="I111:I112"/>
    <mergeCell ref="A124:A125"/>
    <mergeCell ref="B124:B125"/>
    <mergeCell ref="C124:E124"/>
    <mergeCell ref="F124:F125"/>
    <mergeCell ref="G124:G125"/>
    <mergeCell ref="H124:H125"/>
    <mergeCell ref="I124:I125"/>
    <mergeCell ref="A111:A112"/>
    <mergeCell ref="B111:B112"/>
    <mergeCell ref="C111:E111"/>
    <mergeCell ref="F111:F112"/>
    <mergeCell ref="G111:G112"/>
    <mergeCell ref="H111:H112"/>
    <mergeCell ref="I84:I85"/>
    <mergeCell ref="A96:A97"/>
    <mergeCell ref="B96:B97"/>
    <mergeCell ref="C96:E96"/>
    <mergeCell ref="F96:F97"/>
    <mergeCell ref="G96:G97"/>
    <mergeCell ref="H96:H97"/>
    <mergeCell ref="I96:I97"/>
    <mergeCell ref="A84:A85"/>
    <mergeCell ref="B84:B85"/>
    <mergeCell ref="C84:E84"/>
    <mergeCell ref="F84:F85"/>
    <mergeCell ref="G84:G85"/>
    <mergeCell ref="H84:H85"/>
    <mergeCell ref="I57:I58"/>
    <mergeCell ref="A71:A72"/>
    <mergeCell ref="B71:B72"/>
    <mergeCell ref="C71:E71"/>
    <mergeCell ref="F71:F72"/>
    <mergeCell ref="G71:G72"/>
    <mergeCell ref="H71:H72"/>
    <mergeCell ref="I71:I72"/>
    <mergeCell ref="A57:A58"/>
    <mergeCell ref="B57:B58"/>
    <mergeCell ref="C57:E57"/>
    <mergeCell ref="F57:F58"/>
    <mergeCell ref="G57:G58"/>
    <mergeCell ref="H57:H58"/>
    <mergeCell ref="G31:G32"/>
    <mergeCell ref="H31:H32"/>
    <mergeCell ref="I31:I32"/>
    <mergeCell ref="A44:A45"/>
    <mergeCell ref="B44:B45"/>
    <mergeCell ref="C44:E44"/>
    <mergeCell ref="F44:F45"/>
    <mergeCell ref="G44:G45"/>
    <mergeCell ref="H44:H45"/>
    <mergeCell ref="I44:I45"/>
    <mergeCell ref="C4:D4"/>
    <mergeCell ref="E4:F4"/>
    <mergeCell ref="B1:F1"/>
    <mergeCell ref="B2:F2"/>
    <mergeCell ref="A31:A32"/>
    <mergeCell ref="B31:B32"/>
    <mergeCell ref="C31:E31"/>
    <mergeCell ref="F31:F32"/>
  </mergeCells>
  <hyperlinks>
    <hyperlink ref="B1" r:id="rId1" display="Form-Based Author Responses Results - Compiled Results _x000a_Report Generated by Taskstream - Advancing Educational Excellence "/>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workbookViewId="0">
      <selection activeCell="A59" sqref="A59"/>
    </sheetView>
  </sheetViews>
  <sheetFormatPr baseColWidth="10" defaultRowHeight="15" x14ac:dyDescent="0"/>
  <cols>
    <col min="1" max="1" width="31" customWidth="1"/>
    <col min="3" max="3" width="14.5" customWidth="1"/>
    <col min="4" max="4" width="13.5" customWidth="1"/>
  </cols>
  <sheetData>
    <row r="1" spans="1:6">
      <c r="A1" s="4" t="s">
        <v>0</v>
      </c>
      <c r="B1" s="38" t="s">
        <v>95</v>
      </c>
      <c r="C1" s="38"/>
      <c r="D1" s="38"/>
      <c r="E1" s="38"/>
      <c r="F1" s="38"/>
    </row>
    <row r="2" spans="1:6">
      <c r="A2" s="4" t="s">
        <v>2</v>
      </c>
      <c r="B2" s="37" t="s">
        <v>3</v>
      </c>
      <c r="C2" s="37"/>
      <c r="D2" s="37"/>
      <c r="E2" s="37"/>
      <c r="F2" s="37"/>
    </row>
    <row r="3" spans="1:6">
      <c r="A3" s="4"/>
      <c r="B3" s="2"/>
    </row>
    <row r="4" spans="1:6">
      <c r="A4" s="4" t="s">
        <v>5</v>
      </c>
      <c r="B4" s="3" t="s">
        <v>6</v>
      </c>
      <c r="C4" s="37" t="s">
        <v>7</v>
      </c>
      <c r="D4" s="37"/>
      <c r="E4" s="37" t="s">
        <v>96</v>
      </c>
      <c r="F4" s="37"/>
    </row>
    <row r="5" spans="1:6">
      <c r="B5" t="s">
        <v>110</v>
      </c>
    </row>
    <row r="6" spans="1:6">
      <c r="A6" s="5" t="s">
        <v>9</v>
      </c>
    </row>
    <row r="8" spans="1:6">
      <c r="A8" s="5" t="s">
        <v>97</v>
      </c>
    </row>
    <row r="9" spans="1:6">
      <c r="A9" s="6" t="s">
        <v>11</v>
      </c>
    </row>
    <row r="10" spans="1:6">
      <c r="A10" s="6" t="s">
        <v>98</v>
      </c>
    </row>
    <row r="11" spans="1:6">
      <c r="A11" s="7" t="s">
        <v>13</v>
      </c>
    </row>
    <row r="12" spans="1:6" ht="28">
      <c r="A12" s="8" t="s">
        <v>14</v>
      </c>
    </row>
    <row r="14" spans="1:6">
      <c r="A14" s="5" t="s">
        <v>99</v>
      </c>
    </row>
    <row r="15" spans="1:6">
      <c r="A15" s="6" t="s">
        <v>16</v>
      </c>
    </row>
    <row r="16" spans="1:6">
      <c r="A16" s="6" t="s">
        <v>98</v>
      </c>
    </row>
    <row r="17" spans="1:9">
      <c r="A17" s="7" t="s">
        <v>13</v>
      </c>
      <c r="B17" s="7" t="s">
        <v>18</v>
      </c>
      <c r="C17" s="7" t="s">
        <v>19</v>
      </c>
    </row>
    <row r="18" spans="1:9">
      <c r="A18" s="8" t="s">
        <v>20</v>
      </c>
      <c r="B18" s="9">
        <v>0</v>
      </c>
      <c r="C18" s="10">
        <v>0</v>
      </c>
    </row>
    <row r="19" spans="1:9">
      <c r="A19" s="8" t="s">
        <v>21</v>
      </c>
      <c r="B19" s="9">
        <v>0</v>
      </c>
      <c r="C19" s="10">
        <v>0</v>
      </c>
    </row>
    <row r="20" spans="1:9">
      <c r="A20" s="11">
        <v>42468</v>
      </c>
      <c r="B20" s="9">
        <v>0</v>
      </c>
      <c r="C20" s="10">
        <v>0</v>
      </c>
    </row>
    <row r="21" spans="1:9">
      <c r="A21" s="11">
        <v>42563</v>
      </c>
      <c r="B21" s="9">
        <v>20</v>
      </c>
      <c r="C21" s="10">
        <v>1</v>
      </c>
    </row>
    <row r="22" spans="1:9">
      <c r="A22" s="8" t="s">
        <v>22</v>
      </c>
      <c r="B22" s="9">
        <v>0</v>
      </c>
      <c r="C22" s="10">
        <v>0</v>
      </c>
    </row>
    <row r="24" spans="1:9">
      <c r="A24" s="5" t="s">
        <v>23</v>
      </c>
    </row>
    <row r="26" spans="1:9">
      <c r="A26" s="5" t="s">
        <v>100</v>
      </c>
    </row>
    <row r="27" spans="1:9">
      <c r="A27" s="6" t="s">
        <v>25</v>
      </c>
    </row>
    <row r="28" spans="1:9">
      <c r="A28" s="6" t="s">
        <v>26</v>
      </c>
    </row>
    <row r="29" spans="1:9">
      <c r="A29" s="6" t="s">
        <v>98</v>
      </c>
    </row>
    <row r="30" spans="1:9">
      <c r="A30" s="12" t="s">
        <v>27</v>
      </c>
    </row>
    <row r="31" spans="1:9">
      <c r="A31" s="39" t="s">
        <v>28</v>
      </c>
      <c r="B31" s="39" t="s">
        <v>29</v>
      </c>
      <c r="C31" s="41" t="s">
        <v>30</v>
      </c>
      <c r="D31" s="42"/>
      <c r="E31" s="43"/>
      <c r="F31" s="39" t="s">
        <v>31</v>
      </c>
      <c r="G31" s="39" t="s">
        <v>32</v>
      </c>
      <c r="H31" s="39" t="s">
        <v>33</v>
      </c>
      <c r="I31" s="39" t="s">
        <v>34</v>
      </c>
    </row>
    <row r="32" spans="1:9">
      <c r="A32" s="40"/>
      <c r="B32" s="40"/>
      <c r="C32" s="7">
        <v>1</v>
      </c>
      <c r="D32" s="7">
        <v>2</v>
      </c>
      <c r="E32" s="7">
        <v>3</v>
      </c>
      <c r="F32" s="40"/>
      <c r="G32" s="40"/>
      <c r="H32" s="40"/>
      <c r="I32" s="40"/>
    </row>
    <row r="33" spans="1:9" ht="86" customHeight="1">
      <c r="A33" s="8" t="s">
        <v>35</v>
      </c>
      <c r="B33" s="8">
        <v>20</v>
      </c>
      <c r="C33" s="13">
        <v>0</v>
      </c>
      <c r="D33" s="13">
        <v>1</v>
      </c>
      <c r="E33" s="13">
        <v>0</v>
      </c>
      <c r="F33" s="8">
        <v>2</v>
      </c>
      <c r="G33" s="8">
        <v>2</v>
      </c>
      <c r="H33" s="8">
        <v>2</v>
      </c>
      <c r="I33" s="8">
        <v>0</v>
      </c>
    </row>
    <row r="34" spans="1:9" ht="88" customHeight="1">
      <c r="A34" s="8" t="s">
        <v>36</v>
      </c>
      <c r="B34" s="8">
        <v>20</v>
      </c>
      <c r="C34" s="13">
        <v>1</v>
      </c>
      <c r="D34" s="13">
        <v>0</v>
      </c>
      <c r="E34" s="13">
        <v>0</v>
      </c>
      <c r="F34" s="8">
        <v>1</v>
      </c>
      <c r="G34" s="8">
        <v>1</v>
      </c>
      <c r="H34" s="8">
        <v>1</v>
      </c>
      <c r="I34" s="8">
        <v>0</v>
      </c>
    </row>
    <row r="35" spans="1:9" ht="57" customHeight="1">
      <c r="A35" s="8" t="s">
        <v>37</v>
      </c>
      <c r="B35" s="8">
        <v>20</v>
      </c>
      <c r="C35" s="13">
        <v>1</v>
      </c>
      <c r="D35" s="13">
        <v>0</v>
      </c>
      <c r="E35" s="13">
        <v>0</v>
      </c>
      <c r="F35" s="8">
        <v>1</v>
      </c>
      <c r="G35" s="8">
        <v>1</v>
      </c>
      <c r="H35" s="8">
        <v>1</v>
      </c>
      <c r="I35" s="8">
        <v>0</v>
      </c>
    </row>
    <row r="36" spans="1:9" ht="82" customHeight="1">
      <c r="A36" s="8" t="s">
        <v>38</v>
      </c>
      <c r="B36" s="8">
        <v>20</v>
      </c>
      <c r="C36" s="13">
        <v>1</v>
      </c>
      <c r="D36" s="13">
        <v>0</v>
      </c>
      <c r="E36" s="13">
        <v>0</v>
      </c>
      <c r="F36" s="8">
        <v>1</v>
      </c>
      <c r="G36" s="8">
        <v>1</v>
      </c>
      <c r="H36" s="8">
        <v>1</v>
      </c>
      <c r="I36" s="8">
        <v>0</v>
      </c>
    </row>
    <row r="37" spans="1:9">
      <c r="A37" s="8" t="s">
        <v>29</v>
      </c>
      <c r="B37" s="8">
        <v>80</v>
      </c>
      <c r="C37" s="13">
        <v>0.75</v>
      </c>
      <c r="D37" s="13">
        <v>0.25</v>
      </c>
      <c r="E37" s="13">
        <v>0</v>
      </c>
      <c r="F37" s="8">
        <v>1.25</v>
      </c>
      <c r="G37" s="8">
        <v>1</v>
      </c>
      <c r="H37" s="8">
        <v>1</v>
      </c>
      <c r="I37" s="8">
        <v>0.43</v>
      </c>
    </row>
    <row r="39" spans="1:9">
      <c r="A39" s="5" t="s">
        <v>101</v>
      </c>
    </row>
    <row r="40" spans="1:9">
      <c r="A40" s="6" t="s">
        <v>40</v>
      </c>
    </row>
    <row r="41" spans="1:9">
      <c r="A41" s="6" t="s">
        <v>26</v>
      </c>
    </row>
    <row r="42" spans="1:9">
      <c r="A42" s="6" t="s">
        <v>98</v>
      </c>
    </row>
    <row r="43" spans="1:9">
      <c r="A43" s="12" t="s">
        <v>27</v>
      </c>
    </row>
    <row r="44" spans="1:9">
      <c r="A44" s="39" t="s">
        <v>28</v>
      </c>
      <c r="B44" s="39" t="s">
        <v>29</v>
      </c>
      <c r="C44" s="41" t="s">
        <v>30</v>
      </c>
      <c r="D44" s="42"/>
      <c r="E44" s="43"/>
      <c r="F44" s="39" t="s">
        <v>31</v>
      </c>
      <c r="G44" s="39" t="s">
        <v>32</v>
      </c>
      <c r="H44" s="39" t="s">
        <v>33</v>
      </c>
      <c r="I44" s="39" t="s">
        <v>34</v>
      </c>
    </row>
    <row r="45" spans="1:9">
      <c r="A45" s="40"/>
      <c r="B45" s="40"/>
      <c r="C45" s="7">
        <v>1</v>
      </c>
      <c r="D45" s="7">
        <v>2</v>
      </c>
      <c r="E45" s="7">
        <v>3</v>
      </c>
      <c r="F45" s="40"/>
      <c r="G45" s="40"/>
      <c r="H45" s="40"/>
      <c r="I45" s="40"/>
    </row>
    <row r="46" spans="1:9" ht="60" customHeight="1">
      <c r="A46" s="8" t="s">
        <v>41</v>
      </c>
      <c r="B46" s="8">
        <v>20</v>
      </c>
      <c r="C46" s="13">
        <v>1</v>
      </c>
      <c r="D46" s="13">
        <v>0</v>
      </c>
      <c r="E46" s="13">
        <v>0</v>
      </c>
      <c r="F46" s="8">
        <v>1</v>
      </c>
      <c r="G46" s="8">
        <v>1</v>
      </c>
      <c r="H46" s="8">
        <v>1</v>
      </c>
      <c r="I46" s="8">
        <v>0</v>
      </c>
    </row>
    <row r="47" spans="1:9" ht="71" customHeight="1">
      <c r="A47" s="8" t="s">
        <v>42</v>
      </c>
      <c r="B47" s="8">
        <v>20</v>
      </c>
      <c r="C47" s="13">
        <v>0</v>
      </c>
      <c r="D47" s="13">
        <v>1</v>
      </c>
      <c r="E47" s="13">
        <v>0</v>
      </c>
      <c r="F47" s="8">
        <v>2</v>
      </c>
      <c r="G47" s="8">
        <v>2</v>
      </c>
      <c r="H47" s="8">
        <v>2</v>
      </c>
      <c r="I47" s="8">
        <v>0</v>
      </c>
    </row>
    <row r="48" spans="1:9" ht="44" customHeight="1">
      <c r="A48" s="8" t="s">
        <v>43</v>
      </c>
      <c r="B48" s="8">
        <v>20</v>
      </c>
      <c r="C48" s="13">
        <v>1</v>
      </c>
      <c r="D48" s="13">
        <v>0</v>
      </c>
      <c r="E48" s="13">
        <v>0</v>
      </c>
      <c r="F48" s="8">
        <v>1</v>
      </c>
      <c r="G48" s="8">
        <v>1</v>
      </c>
      <c r="H48" s="8">
        <v>1</v>
      </c>
      <c r="I48" s="8">
        <v>0</v>
      </c>
    </row>
    <row r="49" spans="1:9" ht="76" customHeight="1">
      <c r="A49" s="8" t="s">
        <v>44</v>
      </c>
      <c r="B49" s="8">
        <v>20</v>
      </c>
      <c r="C49" s="13">
        <v>1</v>
      </c>
      <c r="D49" s="13">
        <v>0</v>
      </c>
      <c r="E49" s="13">
        <v>0</v>
      </c>
      <c r="F49" s="8">
        <v>1</v>
      </c>
      <c r="G49" s="8">
        <v>1</v>
      </c>
      <c r="H49" s="8">
        <v>1</v>
      </c>
      <c r="I49" s="8">
        <v>0</v>
      </c>
    </row>
    <row r="50" spans="1:9">
      <c r="A50" s="8" t="s">
        <v>29</v>
      </c>
      <c r="B50" s="8">
        <v>80</v>
      </c>
      <c r="C50" s="13">
        <v>0.75</v>
      </c>
      <c r="D50" s="13">
        <v>0.25</v>
      </c>
      <c r="E50" s="13">
        <v>0</v>
      </c>
      <c r="F50" s="8">
        <v>1.25</v>
      </c>
      <c r="G50" s="8">
        <v>1</v>
      </c>
      <c r="H50" s="8">
        <v>1</v>
      </c>
      <c r="I50" s="8">
        <v>0.43</v>
      </c>
    </row>
    <row r="52" spans="1:9">
      <c r="A52" s="5" t="s">
        <v>102</v>
      </c>
    </row>
    <row r="53" spans="1:9">
      <c r="A53" s="6" t="s">
        <v>46</v>
      </c>
    </row>
    <row r="54" spans="1:9">
      <c r="A54" s="6" t="s">
        <v>26</v>
      </c>
    </row>
    <row r="55" spans="1:9">
      <c r="A55" s="6" t="s">
        <v>98</v>
      </c>
    </row>
    <row r="56" spans="1:9">
      <c r="A56" s="12" t="s">
        <v>27</v>
      </c>
    </row>
    <row r="57" spans="1:9">
      <c r="A57" s="39" t="s">
        <v>28</v>
      </c>
      <c r="B57" s="39" t="s">
        <v>29</v>
      </c>
      <c r="C57" s="41" t="s">
        <v>30</v>
      </c>
      <c r="D57" s="42"/>
      <c r="E57" s="43"/>
      <c r="F57" s="39" t="s">
        <v>31</v>
      </c>
      <c r="G57" s="39" t="s">
        <v>32</v>
      </c>
      <c r="H57" s="39" t="s">
        <v>33</v>
      </c>
      <c r="I57" s="39" t="s">
        <v>34</v>
      </c>
    </row>
    <row r="58" spans="1:9">
      <c r="A58" s="40"/>
      <c r="B58" s="40"/>
      <c r="C58" s="7">
        <v>1</v>
      </c>
      <c r="D58" s="7">
        <v>2</v>
      </c>
      <c r="E58" s="7">
        <v>3</v>
      </c>
      <c r="F58" s="40"/>
      <c r="G58" s="40"/>
      <c r="H58" s="40"/>
      <c r="I58" s="40"/>
    </row>
    <row r="59" spans="1:9" ht="84" customHeight="1">
      <c r="A59" s="8" t="s">
        <v>47</v>
      </c>
      <c r="B59" s="8">
        <v>20</v>
      </c>
      <c r="C59" s="13">
        <v>1</v>
      </c>
      <c r="D59" s="13">
        <v>0</v>
      </c>
      <c r="E59" s="13">
        <v>0</v>
      </c>
      <c r="F59" s="8">
        <v>1</v>
      </c>
      <c r="G59" s="8">
        <v>1</v>
      </c>
      <c r="H59" s="8">
        <v>1</v>
      </c>
      <c r="I59" s="8">
        <v>0</v>
      </c>
    </row>
    <row r="60" spans="1:9" ht="80" customHeight="1">
      <c r="A60" s="8" t="s">
        <v>48</v>
      </c>
      <c r="B60" s="8">
        <v>20</v>
      </c>
      <c r="C60" s="13">
        <v>1</v>
      </c>
      <c r="D60" s="13">
        <v>0</v>
      </c>
      <c r="E60" s="13">
        <v>0</v>
      </c>
      <c r="F60" s="8">
        <v>1</v>
      </c>
      <c r="G60" s="8">
        <v>1</v>
      </c>
      <c r="H60" s="8">
        <v>1</v>
      </c>
      <c r="I60" s="8">
        <v>0</v>
      </c>
    </row>
    <row r="61" spans="1:9" ht="89" customHeight="1">
      <c r="A61" s="8" t="s">
        <v>49</v>
      </c>
      <c r="B61" s="8">
        <v>20</v>
      </c>
      <c r="C61" s="13">
        <v>0</v>
      </c>
      <c r="D61" s="13">
        <v>1</v>
      </c>
      <c r="E61" s="13">
        <v>0</v>
      </c>
      <c r="F61" s="8">
        <v>2</v>
      </c>
      <c r="G61" s="8">
        <v>2</v>
      </c>
      <c r="H61" s="8">
        <v>2</v>
      </c>
      <c r="I61" s="8">
        <v>0</v>
      </c>
    </row>
    <row r="62" spans="1:9" ht="48" customHeight="1">
      <c r="A62" s="8" t="s">
        <v>50</v>
      </c>
      <c r="B62" s="8">
        <v>20</v>
      </c>
      <c r="C62" s="13">
        <v>1</v>
      </c>
      <c r="D62" s="13">
        <v>0</v>
      </c>
      <c r="E62" s="13">
        <v>0</v>
      </c>
      <c r="F62" s="8">
        <v>1</v>
      </c>
      <c r="G62" s="8">
        <v>1</v>
      </c>
      <c r="H62" s="8">
        <v>1</v>
      </c>
      <c r="I62" s="8">
        <v>0</v>
      </c>
    </row>
    <row r="63" spans="1:9" ht="51" customHeight="1">
      <c r="A63" s="8" t="s">
        <v>51</v>
      </c>
      <c r="B63" s="8">
        <v>20</v>
      </c>
      <c r="C63" s="13">
        <v>1</v>
      </c>
      <c r="D63" s="13">
        <v>0</v>
      </c>
      <c r="E63" s="13">
        <v>0</v>
      </c>
      <c r="F63" s="8">
        <v>1</v>
      </c>
      <c r="G63" s="8">
        <v>1</v>
      </c>
      <c r="H63" s="8">
        <v>1</v>
      </c>
      <c r="I63" s="8">
        <v>0</v>
      </c>
    </row>
    <row r="64" spans="1:9">
      <c r="A64" s="8" t="s">
        <v>29</v>
      </c>
      <c r="B64" s="8">
        <v>100</v>
      </c>
      <c r="C64" s="13">
        <v>0.8</v>
      </c>
      <c r="D64" s="13">
        <v>0.2</v>
      </c>
      <c r="E64" s="13">
        <v>0</v>
      </c>
      <c r="F64" s="8">
        <v>1.2</v>
      </c>
      <c r="G64" s="8">
        <v>1</v>
      </c>
      <c r="H64" s="8">
        <v>1</v>
      </c>
      <c r="I64" s="8">
        <v>0.4</v>
      </c>
    </row>
    <row r="66" spans="1:9">
      <c r="A66" s="5" t="s">
        <v>103</v>
      </c>
    </row>
    <row r="67" spans="1:9">
      <c r="A67" s="6" t="s">
        <v>53</v>
      </c>
    </row>
    <row r="68" spans="1:9">
      <c r="A68" s="6" t="s">
        <v>26</v>
      </c>
    </row>
    <row r="69" spans="1:9">
      <c r="A69" s="6" t="s">
        <v>98</v>
      </c>
    </row>
    <row r="70" spans="1:9">
      <c r="A70" s="12" t="s">
        <v>27</v>
      </c>
    </row>
    <row r="71" spans="1:9">
      <c r="A71" s="39" t="s">
        <v>28</v>
      </c>
      <c r="B71" s="39" t="s">
        <v>29</v>
      </c>
      <c r="C71" s="41" t="s">
        <v>30</v>
      </c>
      <c r="D71" s="42"/>
      <c r="E71" s="43"/>
      <c r="F71" s="39" t="s">
        <v>31</v>
      </c>
      <c r="G71" s="39" t="s">
        <v>32</v>
      </c>
      <c r="H71" s="39" t="s">
        <v>33</v>
      </c>
      <c r="I71" s="39" t="s">
        <v>34</v>
      </c>
    </row>
    <row r="72" spans="1:9">
      <c r="A72" s="40"/>
      <c r="B72" s="40"/>
      <c r="C72" s="7">
        <v>1</v>
      </c>
      <c r="D72" s="7">
        <v>2</v>
      </c>
      <c r="E72" s="7">
        <v>3</v>
      </c>
      <c r="F72" s="40"/>
      <c r="G72" s="40"/>
      <c r="H72" s="40"/>
      <c r="I72" s="40"/>
    </row>
    <row r="73" spans="1:9" ht="101" customHeight="1">
      <c r="A73" s="8" t="s">
        <v>54</v>
      </c>
      <c r="B73" s="8">
        <v>20</v>
      </c>
      <c r="C73" s="13">
        <v>1</v>
      </c>
      <c r="D73" s="13">
        <v>0</v>
      </c>
      <c r="E73" s="13">
        <v>0</v>
      </c>
      <c r="F73" s="8">
        <v>1</v>
      </c>
      <c r="G73" s="8">
        <v>1</v>
      </c>
      <c r="H73" s="8">
        <v>1</v>
      </c>
      <c r="I73" s="8">
        <v>0</v>
      </c>
    </row>
    <row r="74" spans="1:9" ht="72" customHeight="1">
      <c r="A74" s="8" t="s">
        <v>56</v>
      </c>
      <c r="B74" s="8">
        <v>20</v>
      </c>
      <c r="C74" s="13">
        <v>1</v>
      </c>
      <c r="D74" s="13">
        <v>0</v>
      </c>
      <c r="E74" s="13">
        <v>0</v>
      </c>
      <c r="F74" s="8">
        <v>1</v>
      </c>
      <c r="G74" s="8">
        <v>1</v>
      </c>
      <c r="H74" s="8">
        <v>1</v>
      </c>
      <c r="I74" s="8">
        <v>0</v>
      </c>
    </row>
    <row r="75" spans="1:9" ht="79" customHeight="1">
      <c r="A75" s="8" t="s">
        <v>57</v>
      </c>
      <c r="B75" s="8">
        <v>20</v>
      </c>
      <c r="C75" s="13">
        <v>1</v>
      </c>
      <c r="D75" s="13">
        <v>0</v>
      </c>
      <c r="E75" s="13">
        <v>0</v>
      </c>
      <c r="F75" s="8">
        <v>1</v>
      </c>
      <c r="G75" s="8">
        <v>1</v>
      </c>
      <c r="H75" s="8">
        <v>1</v>
      </c>
      <c r="I75" s="8">
        <v>0</v>
      </c>
    </row>
    <row r="76" spans="1:9" ht="64" customHeight="1">
      <c r="A76" s="8" t="s">
        <v>58</v>
      </c>
      <c r="B76" s="8">
        <v>20</v>
      </c>
      <c r="C76" s="13">
        <v>0</v>
      </c>
      <c r="D76" s="13">
        <v>1</v>
      </c>
      <c r="E76" s="13">
        <v>0</v>
      </c>
      <c r="F76" s="8">
        <v>2</v>
      </c>
      <c r="G76" s="8">
        <v>2</v>
      </c>
      <c r="H76" s="8">
        <v>2</v>
      </c>
      <c r="I76" s="8">
        <v>0</v>
      </c>
    </row>
    <row r="77" spans="1:9">
      <c r="A77" s="8" t="s">
        <v>29</v>
      </c>
      <c r="B77" s="8">
        <v>80</v>
      </c>
      <c r="C77" s="13">
        <v>0.75</v>
      </c>
      <c r="D77" s="13">
        <v>0.25</v>
      </c>
      <c r="E77" s="13">
        <v>0</v>
      </c>
      <c r="F77" s="8">
        <v>1.25</v>
      </c>
      <c r="G77" s="8">
        <v>1</v>
      </c>
      <c r="H77" s="8">
        <v>1</v>
      </c>
      <c r="I77" s="8">
        <v>0.43</v>
      </c>
    </row>
    <row r="79" spans="1:9">
      <c r="A79" s="5" t="s">
        <v>104</v>
      </c>
    </row>
    <row r="80" spans="1:9">
      <c r="A80" s="6" t="s">
        <v>60</v>
      </c>
    </row>
    <row r="81" spans="1:9">
      <c r="A81" s="6" t="s">
        <v>26</v>
      </c>
    </row>
    <row r="82" spans="1:9">
      <c r="A82" s="6" t="s">
        <v>98</v>
      </c>
    </row>
    <row r="83" spans="1:9">
      <c r="A83" s="12" t="s">
        <v>27</v>
      </c>
    </row>
    <row r="84" spans="1:9">
      <c r="A84" s="39" t="s">
        <v>28</v>
      </c>
      <c r="B84" s="39" t="s">
        <v>29</v>
      </c>
      <c r="C84" s="41" t="s">
        <v>30</v>
      </c>
      <c r="D84" s="42"/>
      <c r="E84" s="43"/>
      <c r="F84" s="39" t="s">
        <v>31</v>
      </c>
      <c r="G84" s="39" t="s">
        <v>32</v>
      </c>
      <c r="H84" s="39" t="s">
        <v>33</v>
      </c>
      <c r="I84" s="39" t="s">
        <v>34</v>
      </c>
    </row>
    <row r="85" spans="1:9">
      <c r="A85" s="40"/>
      <c r="B85" s="40"/>
      <c r="C85" s="7">
        <v>1</v>
      </c>
      <c r="D85" s="7">
        <v>2</v>
      </c>
      <c r="E85" s="7">
        <v>3</v>
      </c>
      <c r="F85" s="40"/>
      <c r="G85" s="40"/>
      <c r="H85" s="40"/>
      <c r="I85" s="40"/>
    </row>
    <row r="86" spans="1:9" ht="68" customHeight="1">
      <c r="A86" s="8" t="s">
        <v>61</v>
      </c>
      <c r="B86" s="8">
        <v>20</v>
      </c>
      <c r="C86" s="13">
        <v>1</v>
      </c>
      <c r="D86" s="13">
        <v>0</v>
      </c>
      <c r="E86" s="13">
        <v>0</v>
      </c>
      <c r="F86" s="8">
        <v>1</v>
      </c>
      <c r="G86" s="8">
        <v>1</v>
      </c>
      <c r="H86" s="8">
        <v>1</v>
      </c>
      <c r="I86" s="8">
        <v>0</v>
      </c>
    </row>
    <row r="87" spans="1:9" ht="65" customHeight="1">
      <c r="A87" s="8" t="s">
        <v>62</v>
      </c>
      <c r="B87" s="8">
        <v>20</v>
      </c>
      <c r="C87" s="13">
        <v>1</v>
      </c>
      <c r="D87" s="13">
        <v>0</v>
      </c>
      <c r="E87" s="13">
        <v>0</v>
      </c>
      <c r="F87" s="8">
        <v>1</v>
      </c>
      <c r="G87" s="8">
        <v>1</v>
      </c>
      <c r="H87" s="8">
        <v>1</v>
      </c>
      <c r="I87" s="8">
        <v>0</v>
      </c>
    </row>
    <row r="88" spans="1:9" ht="84" customHeight="1">
      <c r="A88" s="8" t="s">
        <v>63</v>
      </c>
      <c r="B88" s="8">
        <v>20</v>
      </c>
      <c r="C88" s="13">
        <v>0</v>
      </c>
      <c r="D88" s="13">
        <v>1</v>
      </c>
      <c r="E88" s="13">
        <v>0</v>
      </c>
      <c r="F88" s="8">
        <v>2</v>
      </c>
      <c r="G88" s="8">
        <v>2</v>
      </c>
      <c r="H88" s="8">
        <v>2</v>
      </c>
      <c r="I88" s="8">
        <v>0</v>
      </c>
    </row>
    <row r="89" spans="1:9">
      <c r="A89" s="8" t="s">
        <v>29</v>
      </c>
      <c r="B89" s="8">
        <v>60</v>
      </c>
      <c r="C89" s="13">
        <v>0.66669999999999996</v>
      </c>
      <c r="D89" s="13">
        <v>0.33329999999999999</v>
      </c>
      <c r="E89" s="13">
        <v>0</v>
      </c>
      <c r="F89" s="8">
        <v>1.33</v>
      </c>
      <c r="G89" s="8">
        <v>1</v>
      </c>
      <c r="H89" s="8">
        <v>1</v>
      </c>
      <c r="I89" s="8">
        <v>0.47</v>
      </c>
    </row>
    <row r="91" spans="1:9">
      <c r="A91" s="5" t="s">
        <v>105</v>
      </c>
    </row>
    <row r="92" spans="1:9">
      <c r="A92" s="6" t="s">
        <v>65</v>
      </c>
    </row>
    <row r="93" spans="1:9">
      <c r="A93" s="6" t="s">
        <v>26</v>
      </c>
    </row>
    <row r="94" spans="1:9">
      <c r="A94" s="6" t="s">
        <v>98</v>
      </c>
    </row>
    <row r="95" spans="1:9">
      <c r="A95" s="12" t="s">
        <v>27</v>
      </c>
    </row>
    <row r="96" spans="1:9">
      <c r="A96" s="39" t="s">
        <v>28</v>
      </c>
      <c r="B96" s="39" t="s">
        <v>29</v>
      </c>
      <c r="C96" s="41" t="s">
        <v>30</v>
      </c>
      <c r="D96" s="42"/>
      <c r="E96" s="43"/>
      <c r="F96" s="39" t="s">
        <v>31</v>
      </c>
      <c r="G96" s="39" t="s">
        <v>32</v>
      </c>
      <c r="H96" s="39" t="s">
        <v>33</v>
      </c>
      <c r="I96" s="39" t="s">
        <v>34</v>
      </c>
    </row>
    <row r="97" spans="1:9">
      <c r="A97" s="40"/>
      <c r="B97" s="40"/>
      <c r="C97" s="7">
        <v>1</v>
      </c>
      <c r="D97" s="7">
        <v>2</v>
      </c>
      <c r="E97" s="7">
        <v>3</v>
      </c>
      <c r="F97" s="40"/>
      <c r="G97" s="40"/>
      <c r="H97" s="40"/>
      <c r="I97" s="40"/>
    </row>
    <row r="98" spans="1:9" ht="91" customHeight="1">
      <c r="A98" s="8" t="s">
        <v>66</v>
      </c>
      <c r="B98" s="8">
        <v>20</v>
      </c>
      <c r="C98" s="13">
        <v>0.95</v>
      </c>
      <c r="D98" s="13">
        <v>0.05</v>
      </c>
      <c r="E98" s="13">
        <v>0</v>
      </c>
      <c r="F98" s="8">
        <v>1.05</v>
      </c>
      <c r="G98" s="8">
        <v>1</v>
      </c>
      <c r="H98" s="8">
        <v>1</v>
      </c>
      <c r="I98" s="8">
        <v>0.22</v>
      </c>
    </row>
    <row r="99" spans="1:9" ht="48" customHeight="1">
      <c r="A99" s="8" t="s">
        <v>67</v>
      </c>
      <c r="B99" s="8">
        <v>20</v>
      </c>
      <c r="C99" s="13">
        <v>0.05</v>
      </c>
      <c r="D99" s="13">
        <v>0.95</v>
      </c>
      <c r="E99" s="13">
        <v>0</v>
      </c>
      <c r="F99" s="8">
        <v>1.95</v>
      </c>
      <c r="G99" s="8">
        <v>2</v>
      </c>
      <c r="H99" s="8">
        <v>2</v>
      </c>
      <c r="I99" s="8">
        <v>0.22</v>
      </c>
    </row>
    <row r="100" spans="1:9" ht="62" customHeight="1">
      <c r="A100" s="8" t="s">
        <v>68</v>
      </c>
      <c r="B100" s="8">
        <v>20</v>
      </c>
      <c r="C100" s="13">
        <v>1</v>
      </c>
      <c r="D100" s="13">
        <v>0</v>
      </c>
      <c r="E100" s="13">
        <v>0</v>
      </c>
      <c r="F100" s="8">
        <v>1</v>
      </c>
      <c r="G100" s="8">
        <v>1</v>
      </c>
      <c r="H100" s="8">
        <v>1</v>
      </c>
      <c r="I100" s="8">
        <v>0</v>
      </c>
    </row>
    <row r="101" spans="1:9" ht="72" customHeight="1">
      <c r="A101" s="8" t="s">
        <v>69</v>
      </c>
      <c r="B101" s="8">
        <v>20</v>
      </c>
      <c r="C101" s="13">
        <v>1</v>
      </c>
      <c r="D101" s="13">
        <v>0</v>
      </c>
      <c r="E101" s="13">
        <v>0</v>
      </c>
      <c r="F101" s="8">
        <v>1</v>
      </c>
      <c r="G101" s="8">
        <v>1</v>
      </c>
      <c r="H101" s="8">
        <v>1</v>
      </c>
      <c r="I101" s="8">
        <v>0</v>
      </c>
    </row>
    <row r="102" spans="1:9" ht="83" customHeight="1">
      <c r="A102" s="8" t="s">
        <v>70</v>
      </c>
      <c r="B102" s="8">
        <v>20</v>
      </c>
      <c r="C102" s="13">
        <v>1</v>
      </c>
      <c r="D102" s="13">
        <v>0</v>
      </c>
      <c r="E102" s="13">
        <v>0</v>
      </c>
      <c r="F102" s="8">
        <v>1</v>
      </c>
      <c r="G102" s="8">
        <v>1</v>
      </c>
      <c r="H102" s="8">
        <v>1</v>
      </c>
      <c r="I102" s="8">
        <v>0</v>
      </c>
    </row>
    <row r="103" spans="1:9" ht="79" customHeight="1">
      <c r="A103" s="8" t="s">
        <v>71</v>
      </c>
      <c r="B103" s="8">
        <v>20</v>
      </c>
      <c r="C103" s="13">
        <v>1</v>
      </c>
      <c r="D103" s="13">
        <v>0</v>
      </c>
      <c r="E103" s="13">
        <v>0</v>
      </c>
      <c r="F103" s="8">
        <v>1</v>
      </c>
      <c r="G103" s="8">
        <v>1</v>
      </c>
      <c r="H103" s="8">
        <v>1</v>
      </c>
      <c r="I103" s="8">
        <v>0</v>
      </c>
    </row>
    <row r="104" spans="1:9">
      <c r="A104" s="8" t="s">
        <v>29</v>
      </c>
      <c r="B104" s="8">
        <v>120</v>
      </c>
      <c r="C104" s="13">
        <v>0.83330000000000004</v>
      </c>
      <c r="D104" s="13">
        <v>0.16669999999999999</v>
      </c>
      <c r="E104" s="13">
        <v>0</v>
      </c>
      <c r="F104" s="8">
        <v>1.17</v>
      </c>
      <c r="G104" s="8">
        <v>1</v>
      </c>
      <c r="H104" s="8">
        <v>1</v>
      </c>
      <c r="I104" s="8">
        <v>0.37</v>
      </c>
    </row>
    <row r="106" spans="1:9">
      <c r="A106" s="5" t="s">
        <v>106</v>
      </c>
    </row>
    <row r="107" spans="1:9">
      <c r="A107" s="6" t="s">
        <v>73</v>
      </c>
    </row>
    <row r="108" spans="1:9">
      <c r="A108" s="6" t="s">
        <v>26</v>
      </c>
    </row>
    <row r="109" spans="1:9">
      <c r="A109" s="6" t="s">
        <v>98</v>
      </c>
    </row>
    <row r="110" spans="1:9">
      <c r="A110" s="12" t="s">
        <v>27</v>
      </c>
    </row>
    <row r="111" spans="1:9">
      <c r="A111" s="39" t="s">
        <v>28</v>
      </c>
      <c r="B111" s="39" t="s">
        <v>29</v>
      </c>
      <c r="C111" s="41" t="s">
        <v>30</v>
      </c>
      <c r="D111" s="42"/>
      <c r="E111" s="43"/>
      <c r="F111" s="39" t="s">
        <v>31</v>
      </c>
      <c r="G111" s="39" t="s">
        <v>32</v>
      </c>
      <c r="H111" s="39" t="s">
        <v>33</v>
      </c>
      <c r="I111" s="39" t="s">
        <v>34</v>
      </c>
    </row>
    <row r="112" spans="1:9">
      <c r="A112" s="40"/>
      <c r="B112" s="40"/>
      <c r="C112" s="7">
        <v>1</v>
      </c>
      <c r="D112" s="7">
        <v>2</v>
      </c>
      <c r="E112" s="7">
        <v>3</v>
      </c>
      <c r="F112" s="40"/>
      <c r="G112" s="40"/>
      <c r="H112" s="40"/>
      <c r="I112" s="40"/>
    </row>
    <row r="113" spans="1:9" ht="80" customHeight="1">
      <c r="A113" s="8" t="s">
        <v>74</v>
      </c>
      <c r="B113" s="8">
        <v>20</v>
      </c>
      <c r="C113" s="13">
        <v>0.1</v>
      </c>
      <c r="D113" s="13">
        <v>0.9</v>
      </c>
      <c r="E113" s="13">
        <v>0</v>
      </c>
      <c r="F113" s="8">
        <v>1.9</v>
      </c>
      <c r="G113" s="8">
        <v>2</v>
      </c>
      <c r="H113" s="8">
        <v>2</v>
      </c>
      <c r="I113" s="8">
        <v>0.3</v>
      </c>
    </row>
    <row r="114" spans="1:9" ht="86" customHeight="1">
      <c r="A114" s="8" t="s">
        <v>75</v>
      </c>
      <c r="B114" s="8">
        <v>20</v>
      </c>
      <c r="C114" s="13">
        <v>0.95</v>
      </c>
      <c r="D114" s="13">
        <v>0.05</v>
      </c>
      <c r="E114" s="13">
        <v>0</v>
      </c>
      <c r="F114" s="8">
        <v>1.05</v>
      </c>
      <c r="G114" s="8">
        <v>1</v>
      </c>
      <c r="H114" s="8">
        <v>1</v>
      </c>
      <c r="I114" s="8">
        <v>0.22</v>
      </c>
    </row>
    <row r="115" spans="1:9" ht="76" customHeight="1">
      <c r="A115" s="8" t="s">
        <v>76</v>
      </c>
      <c r="B115" s="8">
        <v>20</v>
      </c>
      <c r="C115" s="13">
        <v>1</v>
      </c>
      <c r="D115" s="13">
        <v>0</v>
      </c>
      <c r="E115" s="13">
        <v>0</v>
      </c>
      <c r="F115" s="8">
        <v>1</v>
      </c>
      <c r="G115" s="8">
        <v>1</v>
      </c>
      <c r="H115" s="8">
        <v>1</v>
      </c>
      <c r="I115" s="8">
        <v>0</v>
      </c>
    </row>
    <row r="116" spans="1:9" ht="83" customHeight="1">
      <c r="A116" s="8" t="s">
        <v>77</v>
      </c>
      <c r="B116" s="8">
        <v>20</v>
      </c>
      <c r="C116" s="13">
        <v>1</v>
      </c>
      <c r="D116" s="13">
        <v>0</v>
      </c>
      <c r="E116" s="13">
        <v>0</v>
      </c>
      <c r="F116" s="8">
        <v>1</v>
      </c>
      <c r="G116" s="8">
        <v>1</v>
      </c>
      <c r="H116" s="8">
        <v>1</v>
      </c>
      <c r="I116" s="8">
        <v>0</v>
      </c>
    </row>
    <row r="117" spans="1:9">
      <c r="A117" s="8" t="s">
        <v>29</v>
      </c>
      <c r="B117" s="8">
        <v>80</v>
      </c>
      <c r="C117" s="13">
        <v>0.76249999999999996</v>
      </c>
      <c r="D117" s="13">
        <v>0.23749999999999999</v>
      </c>
      <c r="E117" s="13">
        <v>0</v>
      </c>
      <c r="F117" s="8">
        <v>1.24</v>
      </c>
      <c r="G117" s="8">
        <v>1</v>
      </c>
      <c r="H117" s="8">
        <v>1</v>
      </c>
      <c r="I117" s="8">
        <v>0.43</v>
      </c>
    </row>
    <row r="119" spans="1:9">
      <c r="A119" s="5" t="s">
        <v>107</v>
      </c>
    </row>
    <row r="120" spans="1:9">
      <c r="A120" s="6" t="s">
        <v>73</v>
      </c>
    </row>
    <row r="121" spans="1:9">
      <c r="A121" s="6" t="s">
        <v>26</v>
      </c>
    </row>
    <row r="122" spans="1:9">
      <c r="A122" s="6" t="s">
        <v>98</v>
      </c>
    </row>
    <row r="123" spans="1:9">
      <c r="A123" s="12" t="s">
        <v>27</v>
      </c>
    </row>
    <row r="124" spans="1:9">
      <c r="A124" s="39" t="s">
        <v>28</v>
      </c>
      <c r="B124" s="39" t="s">
        <v>29</v>
      </c>
      <c r="C124" s="41" t="s">
        <v>30</v>
      </c>
      <c r="D124" s="42"/>
      <c r="E124" s="43"/>
      <c r="F124" s="39" t="s">
        <v>31</v>
      </c>
      <c r="G124" s="39" t="s">
        <v>32</v>
      </c>
      <c r="H124" s="39" t="s">
        <v>33</v>
      </c>
      <c r="I124" s="39" t="s">
        <v>34</v>
      </c>
    </row>
    <row r="125" spans="1:9">
      <c r="A125" s="40"/>
      <c r="B125" s="40"/>
      <c r="C125" s="7">
        <v>1</v>
      </c>
      <c r="D125" s="7">
        <v>2</v>
      </c>
      <c r="E125" s="7">
        <v>3</v>
      </c>
      <c r="F125" s="40"/>
      <c r="G125" s="40"/>
      <c r="H125" s="40"/>
      <c r="I125" s="40"/>
    </row>
    <row r="126" spans="1:9" ht="84" customHeight="1">
      <c r="A126" s="8" t="s">
        <v>79</v>
      </c>
      <c r="B126" s="8">
        <v>20</v>
      </c>
      <c r="C126" s="13">
        <v>1</v>
      </c>
      <c r="D126" s="13">
        <v>0</v>
      </c>
      <c r="E126" s="13">
        <v>0</v>
      </c>
      <c r="F126" s="8">
        <v>1</v>
      </c>
      <c r="G126" s="8">
        <v>1</v>
      </c>
      <c r="H126" s="8">
        <v>1</v>
      </c>
      <c r="I126" s="8">
        <v>0</v>
      </c>
    </row>
    <row r="127" spans="1:9" ht="69" customHeight="1">
      <c r="A127" s="8" t="s">
        <v>80</v>
      </c>
      <c r="B127" s="8">
        <v>20</v>
      </c>
      <c r="C127" s="13">
        <v>1</v>
      </c>
      <c r="D127" s="13">
        <v>0</v>
      </c>
      <c r="E127" s="13">
        <v>0</v>
      </c>
      <c r="F127" s="8">
        <v>1</v>
      </c>
      <c r="G127" s="8">
        <v>1</v>
      </c>
      <c r="H127" s="8">
        <v>1</v>
      </c>
      <c r="I127" s="8">
        <v>0</v>
      </c>
    </row>
    <row r="128" spans="1:9" ht="64" customHeight="1">
      <c r="A128" s="8" t="s">
        <v>81</v>
      </c>
      <c r="B128" s="8">
        <v>20</v>
      </c>
      <c r="C128" s="13">
        <v>1</v>
      </c>
      <c r="D128" s="13">
        <v>0</v>
      </c>
      <c r="E128" s="13">
        <v>0</v>
      </c>
      <c r="F128" s="8">
        <v>1</v>
      </c>
      <c r="G128" s="8">
        <v>1</v>
      </c>
      <c r="H128" s="8">
        <v>1</v>
      </c>
      <c r="I128" s="8">
        <v>0</v>
      </c>
    </row>
    <row r="129" spans="1:9" ht="79" customHeight="1">
      <c r="A129" s="8" t="s">
        <v>82</v>
      </c>
      <c r="B129" s="8">
        <v>20</v>
      </c>
      <c r="C129" s="13">
        <v>1</v>
      </c>
      <c r="D129" s="13">
        <v>0</v>
      </c>
      <c r="E129" s="13">
        <v>0</v>
      </c>
      <c r="F129" s="8">
        <v>1</v>
      </c>
      <c r="G129" s="8">
        <v>1</v>
      </c>
      <c r="H129" s="8">
        <v>1</v>
      </c>
      <c r="I129" s="8">
        <v>0</v>
      </c>
    </row>
    <row r="130" spans="1:9">
      <c r="A130" s="8" t="s">
        <v>29</v>
      </c>
      <c r="B130" s="8">
        <v>80</v>
      </c>
      <c r="C130" s="13">
        <v>1</v>
      </c>
      <c r="D130" s="13">
        <v>0</v>
      </c>
      <c r="E130" s="13">
        <v>0</v>
      </c>
      <c r="F130" s="8">
        <v>1</v>
      </c>
      <c r="G130" s="8">
        <v>1</v>
      </c>
      <c r="H130" s="8">
        <v>1</v>
      </c>
      <c r="I130" s="8">
        <v>0</v>
      </c>
    </row>
    <row r="132" spans="1:9">
      <c r="A132" s="5" t="s">
        <v>108</v>
      </c>
    </row>
    <row r="133" spans="1:9">
      <c r="A133" s="6" t="s">
        <v>73</v>
      </c>
    </row>
    <row r="134" spans="1:9">
      <c r="A134" s="6" t="s">
        <v>26</v>
      </c>
    </row>
    <row r="135" spans="1:9">
      <c r="A135" s="6" t="s">
        <v>98</v>
      </c>
    </row>
    <row r="136" spans="1:9">
      <c r="A136" s="12" t="s">
        <v>27</v>
      </c>
    </row>
    <row r="137" spans="1:9">
      <c r="A137" s="39" t="s">
        <v>28</v>
      </c>
      <c r="B137" s="39" t="s">
        <v>29</v>
      </c>
      <c r="C137" s="41" t="s">
        <v>30</v>
      </c>
      <c r="D137" s="42"/>
      <c r="E137" s="43"/>
      <c r="F137" s="39" t="s">
        <v>31</v>
      </c>
      <c r="G137" s="39" t="s">
        <v>32</v>
      </c>
      <c r="H137" s="39" t="s">
        <v>33</v>
      </c>
      <c r="I137" s="39" t="s">
        <v>34</v>
      </c>
    </row>
    <row r="138" spans="1:9">
      <c r="A138" s="40"/>
      <c r="B138" s="40"/>
      <c r="C138" s="7">
        <v>1</v>
      </c>
      <c r="D138" s="7">
        <v>2</v>
      </c>
      <c r="E138" s="7">
        <v>3</v>
      </c>
      <c r="F138" s="40"/>
      <c r="G138" s="40"/>
      <c r="H138" s="40"/>
      <c r="I138" s="40"/>
    </row>
    <row r="139" spans="1:9" ht="68" customHeight="1">
      <c r="A139" s="8" t="s">
        <v>84</v>
      </c>
      <c r="B139" s="8">
        <v>20</v>
      </c>
      <c r="C139" s="13">
        <v>0.95</v>
      </c>
      <c r="D139" s="13">
        <v>0.05</v>
      </c>
      <c r="E139" s="13">
        <v>0</v>
      </c>
      <c r="F139" s="8">
        <v>1.05</v>
      </c>
      <c r="G139" s="8">
        <v>1</v>
      </c>
      <c r="H139" s="8">
        <v>1</v>
      </c>
      <c r="I139" s="8">
        <v>0.22</v>
      </c>
    </row>
    <row r="140" spans="1:9" ht="141" customHeight="1">
      <c r="A140" s="8" t="s">
        <v>85</v>
      </c>
      <c r="B140" s="8">
        <v>20</v>
      </c>
      <c r="C140" s="13">
        <v>0.05</v>
      </c>
      <c r="D140" s="13">
        <v>0.95</v>
      </c>
      <c r="E140" s="13">
        <v>0</v>
      </c>
      <c r="F140" s="8">
        <v>1.95</v>
      </c>
      <c r="G140" s="8">
        <v>2</v>
      </c>
      <c r="H140" s="8">
        <v>2</v>
      </c>
      <c r="I140" s="8">
        <v>0.22</v>
      </c>
    </row>
    <row r="141" spans="1:9" ht="88" customHeight="1">
      <c r="A141" s="8" t="s">
        <v>86</v>
      </c>
      <c r="B141" s="8">
        <v>20</v>
      </c>
      <c r="C141" s="13">
        <v>1</v>
      </c>
      <c r="D141" s="13">
        <v>0</v>
      </c>
      <c r="E141" s="13">
        <v>0</v>
      </c>
      <c r="F141" s="8">
        <v>1</v>
      </c>
      <c r="G141" s="8">
        <v>1</v>
      </c>
      <c r="H141" s="8">
        <v>1</v>
      </c>
      <c r="I141" s="8">
        <v>0</v>
      </c>
    </row>
    <row r="142" spans="1:9" ht="83" customHeight="1">
      <c r="A142" s="8" t="s">
        <v>87</v>
      </c>
      <c r="B142" s="8">
        <v>20</v>
      </c>
      <c r="C142" s="13">
        <v>1</v>
      </c>
      <c r="D142" s="13">
        <v>0</v>
      </c>
      <c r="E142" s="13">
        <v>0</v>
      </c>
      <c r="F142" s="8">
        <v>1</v>
      </c>
      <c r="G142" s="8">
        <v>1</v>
      </c>
      <c r="H142" s="8">
        <v>1</v>
      </c>
      <c r="I142" s="8">
        <v>0</v>
      </c>
    </row>
    <row r="143" spans="1:9">
      <c r="A143" s="8" t="s">
        <v>29</v>
      </c>
      <c r="B143" s="8">
        <v>80</v>
      </c>
      <c r="C143" s="13">
        <v>0.75</v>
      </c>
      <c r="D143" s="13">
        <v>0.25</v>
      </c>
      <c r="E143" s="13">
        <v>0</v>
      </c>
      <c r="F143" s="8">
        <v>1.25</v>
      </c>
      <c r="G143" s="8">
        <v>1</v>
      </c>
      <c r="H143" s="8">
        <v>1</v>
      </c>
      <c r="I143" s="8">
        <v>0.43</v>
      </c>
    </row>
    <row r="145" spans="1:9">
      <c r="A145" s="5" t="s">
        <v>109</v>
      </c>
    </row>
    <row r="146" spans="1:9">
      <c r="A146" s="6" t="s">
        <v>73</v>
      </c>
    </row>
    <row r="147" spans="1:9">
      <c r="A147" s="6" t="s">
        <v>26</v>
      </c>
    </row>
    <row r="148" spans="1:9">
      <c r="A148" s="6" t="s">
        <v>98</v>
      </c>
    </row>
    <row r="149" spans="1:9">
      <c r="A149" s="12" t="s">
        <v>27</v>
      </c>
    </row>
    <row r="150" spans="1:9">
      <c r="A150" s="39" t="s">
        <v>28</v>
      </c>
      <c r="B150" s="39" t="s">
        <v>29</v>
      </c>
      <c r="C150" s="41" t="s">
        <v>30</v>
      </c>
      <c r="D150" s="42"/>
      <c r="E150" s="43"/>
      <c r="F150" s="39" t="s">
        <v>31</v>
      </c>
      <c r="G150" s="39" t="s">
        <v>32</v>
      </c>
      <c r="H150" s="39" t="s">
        <v>33</v>
      </c>
      <c r="I150" s="39" t="s">
        <v>34</v>
      </c>
    </row>
    <row r="151" spans="1:9">
      <c r="A151" s="40"/>
      <c r="B151" s="40"/>
      <c r="C151" s="7">
        <v>1</v>
      </c>
      <c r="D151" s="7">
        <v>2</v>
      </c>
      <c r="E151" s="7">
        <v>3</v>
      </c>
      <c r="F151" s="40"/>
      <c r="G151" s="40"/>
      <c r="H151" s="40"/>
      <c r="I151" s="40"/>
    </row>
    <row r="152" spans="1:9" ht="76" customHeight="1">
      <c r="A152" s="8" t="s">
        <v>89</v>
      </c>
      <c r="B152" s="8">
        <v>20</v>
      </c>
      <c r="C152" s="13">
        <v>1</v>
      </c>
      <c r="D152" s="13">
        <v>0</v>
      </c>
      <c r="E152" s="13">
        <v>0</v>
      </c>
      <c r="F152" s="8">
        <v>1</v>
      </c>
      <c r="G152" s="8">
        <v>1</v>
      </c>
      <c r="H152" s="8">
        <v>1</v>
      </c>
      <c r="I152" s="8">
        <v>0</v>
      </c>
    </row>
    <row r="153" spans="1:9" ht="66" customHeight="1">
      <c r="A153" s="8" t="s">
        <v>90</v>
      </c>
      <c r="B153" s="8">
        <v>20</v>
      </c>
      <c r="C153" s="13">
        <v>1</v>
      </c>
      <c r="D153" s="13">
        <v>0</v>
      </c>
      <c r="E153" s="13">
        <v>0</v>
      </c>
      <c r="F153" s="8">
        <v>1</v>
      </c>
      <c r="G153" s="8">
        <v>1</v>
      </c>
      <c r="H153" s="8">
        <v>1</v>
      </c>
      <c r="I153" s="8">
        <v>0</v>
      </c>
    </row>
    <row r="154" spans="1:9" ht="80" customHeight="1">
      <c r="A154" s="8" t="s">
        <v>92</v>
      </c>
      <c r="B154" s="8">
        <v>20</v>
      </c>
      <c r="C154" s="13">
        <v>1</v>
      </c>
      <c r="D154" s="13">
        <v>0</v>
      </c>
      <c r="E154" s="13">
        <v>0</v>
      </c>
      <c r="F154" s="8">
        <v>1</v>
      </c>
      <c r="G154" s="8">
        <v>1</v>
      </c>
      <c r="H154" s="8">
        <v>1</v>
      </c>
      <c r="I154" s="8">
        <v>0</v>
      </c>
    </row>
    <row r="155" spans="1:9" ht="50" customHeight="1">
      <c r="A155" s="8" t="s">
        <v>93</v>
      </c>
      <c r="B155" s="8">
        <v>20</v>
      </c>
      <c r="C155" s="13">
        <v>1</v>
      </c>
      <c r="D155" s="13">
        <v>0</v>
      </c>
      <c r="E155" s="13">
        <v>0</v>
      </c>
      <c r="F155" s="8">
        <v>1</v>
      </c>
      <c r="G155" s="8">
        <v>1</v>
      </c>
      <c r="H155" s="8">
        <v>1</v>
      </c>
      <c r="I155" s="8">
        <v>0</v>
      </c>
    </row>
    <row r="156" spans="1:9" ht="52" customHeight="1">
      <c r="A156" s="8" t="s">
        <v>94</v>
      </c>
      <c r="B156" s="8">
        <v>20</v>
      </c>
      <c r="C156" s="13">
        <v>1</v>
      </c>
      <c r="D156" s="13">
        <v>0</v>
      </c>
      <c r="E156" s="13">
        <v>0</v>
      </c>
      <c r="F156" s="8">
        <v>1</v>
      </c>
      <c r="G156" s="8">
        <v>1</v>
      </c>
      <c r="H156" s="8">
        <v>1</v>
      </c>
      <c r="I156" s="8">
        <v>0</v>
      </c>
    </row>
    <row r="157" spans="1:9">
      <c r="A157" s="8" t="s">
        <v>29</v>
      </c>
      <c r="B157" s="8">
        <v>100</v>
      </c>
      <c r="C157" s="13">
        <v>1</v>
      </c>
      <c r="D157" s="13">
        <v>0</v>
      </c>
      <c r="E157" s="13">
        <v>0</v>
      </c>
      <c r="F157" s="8">
        <v>1</v>
      </c>
      <c r="G157" s="8">
        <v>1</v>
      </c>
      <c r="H157" s="8">
        <v>1</v>
      </c>
      <c r="I157" s="8">
        <v>0</v>
      </c>
    </row>
  </sheetData>
  <mergeCells count="74">
    <mergeCell ref="B1:F1"/>
    <mergeCell ref="B2:F2"/>
    <mergeCell ref="C4:D4"/>
    <mergeCell ref="E4:F4"/>
    <mergeCell ref="A31:A32"/>
    <mergeCell ref="B31:B32"/>
    <mergeCell ref="C31:E31"/>
    <mergeCell ref="F31:F32"/>
    <mergeCell ref="G31:G32"/>
    <mergeCell ref="H31:H32"/>
    <mergeCell ref="I31:I32"/>
    <mergeCell ref="A44:A45"/>
    <mergeCell ref="B44:B45"/>
    <mergeCell ref="C44:E44"/>
    <mergeCell ref="F44:F45"/>
    <mergeCell ref="G44:G45"/>
    <mergeCell ref="H44:H45"/>
    <mergeCell ref="I44:I45"/>
    <mergeCell ref="I57:I58"/>
    <mergeCell ref="A71:A72"/>
    <mergeCell ref="B71:B72"/>
    <mergeCell ref="C71:E71"/>
    <mergeCell ref="F71:F72"/>
    <mergeCell ref="G71:G72"/>
    <mergeCell ref="H71:H72"/>
    <mergeCell ref="I71:I72"/>
    <mergeCell ref="A57:A58"/>
    <mergeCell ref="B57:B58"/>
    <mergeCell ref="C57:E57"/>
    <mergeCell ref="F57:F58"/>
    <mergeCell ref="G57:G58"/>
    <mergeCell ref="H57:H58"/>
    <mergeCell ref="I84:I85"/>
    <mergeCell ref="A96:A97"/>
    <mergeCell ref="B96:B97"/>
    <mergeCell ref="C96:E96"/>
    <mergeCell ref="F96:F97"/>
    <mergeCell ref="G96:G97"/>
    <mergeCell ref="H96:H97"/>
    <mergeCell ref="I96:I97"/>
    <mergeCell ref="A84:A85"/>
    <mergeCell ref="B84:B85"/>
    <mergeCell ref="C84:E84"/>
    <mergeCell ref="F84:F85"/>
    <mergeCell ref="G84:G85"/>
    <mergeCell ref="H84:H85"/>
    <mergeCell ref="I111:I112"/>
    <mergeCell ref="A124:A125"/>
    <mergeCell ref="B124:B125"/>
    <mergeCell ref="C124:E124"/>
    <mergeCell ref="F124:F125"/>
    <mergeCell ref="G124:G125"/>
    <mergeCell ref="H124:H125"/>
    <mergeCell ref="I124:I125"/>
    <mergeCell ref="A111:A112"/>
    <mergeCell ref="B111:B112"/>
    <mergeCell ref="C111:E111"/>
    <mergeCell ref="F111:F112"/>
    <mergeCell ref="G111:G112"/>
    <mergeCell ref="H111:H112"/>
    <mergeCell ref="I137:I138"/>
    <mergeCell ref="A150:A151"/>
    <mergeCell ref="B150:B151"/>
    <mergeCell ref="C150:E150"/>
    <mergeCell ref="F150:F151"/>
    <mergeCell ref="G150:G151"/>
    <mergeCell ref="H150:H151"/>
    <mergeCell ref="I150:I151"/>
    <mergeCell ref="A137:A138"/>
    <mergeCell ref="B137:B138"/>
    <mergeCell ref="C137:E137"/>
    <mergeCell ref="F137:F138"/>
    <mergeCell ref="G137:G138"/>
    <mergeCell ref="H137:H138"/>
  </mergeCells>
  <hyperlinks>
    <hyperlink ref="B1" r:id="rId1" display="Form-Based Evaluation Results - Compiled Results _x000a_Report Generated by Taskstream - Advancing Educational Excellence "/>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workbookViewId="0">
      <selection activeCell="J3" sqref="J3"/>
    </sheetView>
  </sheetViews>
  <sheetFormatPr baseColWidth="10" defaultRowHeight="15" x14ac:dyDescent="0"/>
  <cols>
    <col min="16" max="16" width="11.83203125" style="5" bestFit="1" customWidth="1"/>
    <col min="24" max="24" width="10.83203125" style="5"/>
    <col min="39" max="39" width="10.83203125" style="5"/>
    <col min="49" max="49" width="10.83203125" style="5"/>
  </cols>
  <sheetData>
    <row r="1" spans="1:49">
      <c r="B1" s="14" t="s">
        <v>0</v>
      </c>
      <c r="C1" s="38" t="s">
        <v>111</v>
      </c>
      <c r="D1" s="38"/>
    </row>
    <row r="2" spans="1:49">
      <c r="B2" s="14" t="s">
        <v>2</v>
      </c>
      <c r="C2" s="37" t="s">
        <v>3</v>
      </c>
      <c r="D2" s="37"/>
    </row>
    <row r="3" spans="1:49" ht="28">
      <c r="B3" s="14" t="s">
        <v>4</v>
      </c>
      <c r="C3" s="2">
        <v>42530</v>
      </c>
    </row>
    <row r="4" spans="1:49" ht="41" customHeight="1">
      <c r="B4" s="14" t="s">
        <v>5</v>
      </c>
      <c r="C4" s="3" t="s">
        <v>6</v>
      </c>
      <c r="D4" s="15"/>
    </row>
    <row r="6" spans="1:49" ht="61" customHeight="1">
      <c r="A6" s="16" t="s">
        <v>112</v>
      </c>
      <c r="B6" s="16" t="s">
        <v>113</v>
      </c>
      <c r="C6" s="17" t="s">
        <v>35</v>
      </c>
      <c r="D6" s="17" t="s">
        <v>36</v>
      </c>
      <c r="E6" s="17" t="s">
        <v>37</v>
      </c>
      <c r="F6" s="17" t="s">
        <v>38</v>
      </c>
      <c r="G6" s="17" t="s">
        <v>41</v>
      </c>
      <c r="H6" s="17" t="s">
        <v>42</v>
      </c>
      <c r="I6" s="17" t="s">
        <v>43</v>
      </c>
      <c r="J6" s="17" t="s">
        <v>44</v>
      </c>
      <c r="K6" s="17" t="s">
        <v>47</v>
      </c>
      <c r="L6" s="17" t="s">
        <v>48</v>
      </c>
      <c r="M6" s="17" t="s">
        <v>49</v>
      </c>
      <c r="N6" s="17" t="s">
        <v>50</v>
      </c>
      <c r="O6" s="17" t="s">
        <v>51</v>
      </c>
      <c r="P6" s="17"/>
      <c r="Q6" s="17" t="s">
        <v>54</v>
      </c>
      <c r="R6" s="17" t="s">
        <v>56</v>
      </c>
      <c r="S6" s="17" t="s">
        <v>57</v>
      </c>
      <c r="T6" s="17" t="s">
        <v>58</v>
      </c>
      <c r="U6" s="17" t="s">
        <v>61</v>
      </c>
      <c r="V6" s="17" t="s">
        <v>62</v>
      </c>
      <c r="W6" s="17" t="s">
        <v>63</v>
      </c>
      <c r="X6" s="17"/>
      <c r="Y6" s="17" t="s">
        <v>66</v>
      </c>
      <c r="Z6" s="17" t="s">
        <v>67</v>
      </c>
      <c r="AA6" s="17" t="s">
        <v>68</v>
      </c>
      <c r="AB6" s="17" t="s">
        <v>69</v>
      </c>
      <c r="AC6" s="17" t="s">
        <v>70</v>
      </c>
      <c r="AD6" s="17" t="s">
        <v>71</v>
      </c>
      <c r="AE6" s="17" t="s">
        <v>74</v>
      </c>
      <c r="AF6" s="17" t="s">
        <v>75</v>
      </c>
      <c r="AG6" s="17" t="s">
        <v>76</v>
      </c>
      <c r="AH6" s="17" t="s">
        <v>77</v>
      </c>
      <c r="AI6" s="17" t="s">
        <v>79</v>
      </c>
      <c r="AJ6" s="17" t="s">
        <v>80</v>
      </c>
      <c r="AK6" s="17" t="s">
        <v>81</v>
      </c>
      <c r="AL6" s="17" t="s">
        <v>82</v>
      </c>
      <c r="AM6" s="17"/>
      <c r="AN6" s="17" t="s">
        <v>84</v>
      </c>
      <c r="AO6" s="17" t="s">
        <v>85</v>
      </c>
      <c r="AP6" s="17" t="s">
        <v>86</v>
      </c>
      <c r="AQ6" s="17" t="s">
        <v>87</v>
      </c>
      <c r="AR6" s="17" t="s">
        <v>89</v>
      </c>
      <c r="AS6" s="17" t="s">
        <v>90</v>
      </c>
      <c r="AT6" s="17" t="s">
        <v>92</v>
      </c>
      <c r="AU6" s="17" t="s">
        <v>93</v>
      </c>
      <c r="AV6" s="23" t="s">
        <v>94</v>
      </c>
      <c r="AW6" s="31"/>
    </row>
    <row r="7" spans="1:49">
      <c r="A7" s="18">
        <v>42473</v>
      </c>
      <c r="B7" s="11" t="s">
        <v>119</v>
      </c>
      <c r="C7" s="44">
        <v>2</v>
      </c>
      <c r="D7" s="44">
        <v>2</v>
      </c>
      <c r="E7" s="44">
        <v>2</v>
      </c>
      <c r="F7" s="44">
        <v>1</v>
      </c>
      <c r="G7" s="44">
        <v>3</v>
      </c>
      <c r="H7" s="44">
        <v>2</v>
      </c>
      <c r="I7" s="44">
        <v>2</v>
      </c>
      <c r="J7" s="44">
        <v>1</v>
      </c>
      <c r="K7" s="44">
        <v>1</v>
      </c>
      <c r="L7" s="44">
        <v>2</v>
      </c>
      <c r="M7" s="44">
        <v>1</v>
      </c>
      <c r="N7" s="44">
        <v>2</v>
      </c>
      <c r="O7" s="44">
        <v>3</v>
      </c>
      <c r="P7" s="45">
        <f>AVERAGE(C7:O7)</f>
        <v>1.8461538461538463</v>
      </c>
      <c r="Q7" s="44">
        <v>1</v>
      </c>
      <c r="R7" s="44">
        <v>1</v>
      </c>
      <c r="S7" s="44">
        <v>1</v>
      </c>
      <c r="T7" s="44">
        <v>1</v>
      </c>
      <c r="U7" s="44">
        <v>1</v>
      </c>
      <c r="V7" s="44">
        <v>1</v>
      </c>
      <c r="W7" s="44">
        <v>1</v>
      </c>
      <c r="X7" s="46">
        <v>1</v>
      </c>
      <c r="Y7" s="44">
        <v>1</v>
      </c>
      <c r="Z7" s="44">
        <v>2</v>
      </c>
      <c r="AA7" s="44">
        <v>2</v>
      </c>
      <c r="AB7" s="44">
        <v>2</v>
      </c>
      <c r="AC7" s="44">
        <v>2</v>
      </c>
      <c r="AD7" s="44">
        <v>1</v>
      </c>
      <c r="AE7" s="44">
        <v>2</v>
      </c>
      <c r="AF7" s="44">
        <v>1</v>
      </c>
      <c r="AG7" s="44">
        <v>1</v>
      </c>
      <c r="AH7" s="44">
        <v>1</v>
      </c>
      <c r="AI7" s="44">
        <v>2</v>
      </c>
      <c r="AJ7" s="44">
        <v>2</v>
      </c>
      <c r="AK7" s="44">
        <v>1</v>
      </c>
      <c r="AL7" s="44">
        <v>2</v>
      </c>
      <c r="AM7" s="45">
        <f>AVERAGE(Y7:AL7)</f>
        <v>1.5714285714285714</v>
      </c>
      <c r="AN7" s="44">
        <v>2</v>
      </c>
      <c r="AO7" s="44">
        <v>3</v>
      </c>
      <c r="AP7" s="44">
        <v>2</v>
      </c>
      <c r="AQ7" s="44">
        <v>1</v>
      </c>
      <c r="AR7" s="44">
        <v>3</v>
      </c>
      <c r="AS7" s="44">
        <v>3</v>
      </c>
      <c r="AT7" s="44">
        <v>3</v>
      </c>
      <c r="AU7" s="44">
        <v>3</v>
      </c>
      <c r="AV7" s="47">
        <v>3</v>
      </c>
      <c r="AW7" s="48">
        <f>AVERAGE(AN7:AV7)</f>
        <v>2.5555555555555554</v>
      </c>
    </row>
    <row r="8" spans="1:49">
      <c r="A8" s="18">
        <v>42471</v>
      </c>
      <c r="B8" s="11" t="s">
        <v>119</v>
      </c>
      <c r="C8" s="44">
        <v>1</v>
      </c>
      <c r="D8" s="44">
        <v>1</v>
      </c>
      <c r="E8" s="44">
        <v>1</v>
      </c>
      <c r="F8" s="44">
        <v>2</v>
      </c>
      <c r="G8" s="44">
        <v>1</v>
      </c>
      <c r="H8" s="44">
        <v>1</v>
      </c>
      <c r="I8" s="44">
        <v>1</v>
      </c>
      <c r="J8" s="44">
        <v>1</v>
      </c>
      <c r="K8" s="44">
        <v>1</v>
      </c>
      <c r="L8" s="44">
        <v>1</v>
      </c>
      <c r="M8" s="44">
        <v>1</v>
      </c>
      <c r="N8" s="44">
        <v>2</v>
      </c>
      <c r="O8" s="44">
        <v>2</v>
      </c>
      <c r="P8" s="45">
        <f t="shared" ref="P8:P22" si="0">AVERAGE(C8:O8)</f>
        <v>1.2307692307692308</v>
      </c>
      <c r="Q8" s="44">
        <v>1</v>
      </c>
      <c r="R8" s="44">
        <v>1</v>
      </c>
      <c r="S8" s="44">
        <v>1</v>
      </c>
      <c r="T8" s="44">
        <v>1</v>
      </c>
      <c r="U8" s="44">
        <v>1</v>
      </c>
      <c r="V8" s="44">
        <v>1</v>
      </c>
      <c r="W8" s="44">
        <v>1</v>
      </c>
      <c r="X8" s="45">
        <f t="shared" ref="X8:X22" si="1">AVERAGE(Q8:W8)</f>
        <v>1</v>
      </c>
      <c r="Y8" s="44">
        <v>2</v>
      </c>
      <c r="Z8" s="44">
        <v>1</v>
      </c>
      <c r="AA8" s="44">
        <v>2</v>
      </c>
      <c r="AB8" s="44">
        <v>1</v>
      </c>
      <c r="AC8" s="44">
        <v>2</v>
      </c>
      <c r="AD8" s="44">
        <v>1</v>
      </c>
      <c r="AE8" s="44">
        <v>1</v>
      </c>
      <c r="AF8" s="44">
        <v>1</v>
      </c>
      <c r="AG8" s="44">
        <v>1</v>
      </c>
      <c r="AH8" s="44">
        <v>2</v>
      </c>
      <c r="AI8" s="44">
        <v>1</v>
      </c>
      <c r="AJ8" s="44">
        <v>1</v>
      </c>
      <c r="AK8" s="44">
        <v>1</v>
      </c>
      <c r="AL8" s="44">
        <v>2</v>
      </c>
      <c r="AM8" s="45">
        <f t="shared" ref="AM8:AM22" si="2">AVERAGE(Y8:AL8)</f>
        <v>1.3571428571428572</v>
      </c>
      <c r="AN8" s="44">
        <v>1</v>
      </c>
      <c r="AO8" s="44">
        <v>1</v>
      </c>
      <c r="AP8" s="44">
        <v>1</v>
      </c>
      <c r="AQ8" s="44">
        <v>1</v>
      </c>
      <c r="AR8" s="44">
        <v>2</v>
      </c>
      <c r="AS8" s="44">
        <v>2</v>
      </c>
      <c r="AT8" s="44">
        <v>1</v>
      </c>
      <c r="AU8" s="44" t="s">
        <v>115</v>
      </c>
      <c r="AV8" s="47">
        <v>1</v>
      </c>
      <c r="AW8" s="48">
        <f t="shared" ref="AW8:AW22" si="3">AVERAGE(AN8:AV8)</f>
        <v>1.25</v>
      </c>
    </row>
    <row r="9" spans="1:49">
      <c r="A9" s="18">
        <v>42473</v>
      </c>
      <c r="B9" s="11" t="s">
        <v>119</v>
      </c>
      <c r="C9" s="44">
        <v>2</v>
      </c>
      <c r="D9" s="44">
        <v>1</v>
      </c>
      <c r="E9" s="44">
        <v>1</v>
      </c>
      <c r="F9" s="44">
        <v>2</v>
      </c>
      <c r="G9" s="44">
        <v>2</v>
      </c>
      <c r="H9" s="44">
        <v>2</v>
      </c>
      <c r="I9" s="44">
        <v>2</v>
      </c>
      <c r="J9" s="44">
        <v>1</v>
      </c>
      <c r="K9" s="44">
        <v>2</v>
      </c>
      <c r="L9" s="44">
        <v>2</v>
      </c>
      <c r="M9" s="44">
        <v>2</v>
      </c>
      <c r="N9" s="44">
        <v>1</v>
      </c>
      <c r="O9" s="44">
        <v>3</v>
      </c>
      <c r="P9" s="45">
        <f t="shared" si="0"/>
        <v>1.7692307692307692</v>
      </c>
      <c r="Q9" s="44">
        <v>2</v>
      </c>
      <c r="R9" s="44">
        <v>1</v>
      </c>
      <c r="S9" s="44">
        <v>1</v>
      </c>
      <c r="T9" s="44">
        <v>2</v>
      </c>
      <c r="U9" s="44">
        <v>1</v>
      </c>
      <c r="V9" s="44">
        <v>2</v>
      </c>
      <c r="W9" s="44">
        <v>2</v>
      </c>
      <c r="X9" s="45">
        <f t="shared" si="1"/>
        <v>1.5714285714285714</v>
      </c>
      <c r="Y9" s="44">
        <v>2</v>
      </c>
      <c r="Z9" s="44">
        <v>2</v>
      </c>
      <c r="AA9" s="44">
        <v>1</v>
      </c>
      <c r="AB9" s="44">
        <v>1</v>
      </c>
      <c r="AC9" s="44">
        <v>2</v>
      </c>
      <c r="AD9" s="44">
        <v>2</v>
      </c>
      <c r="AE9" s="44">
        <v>2</v>
      </c>
      <c r="AF9" s="44">
        <v>2</v>
      </c>
      <c r="AG9" s="44">
        <v>2</v>
      </c>
      <c r="AH9" s="44">
        <v>2</v>
      </c>
      <c r="AI9" s="44">
        <v>2</v>
      </c>
      <c r="AJ9" s="44">
        <v>2</v>
      </c>
      <c r="AK9" s="44">
        <v>2</v>
      </c>
      <c r="AL9" s="44">
        <v>2</v>
      </c>
      <c r="AM9" s="45">
        <f t="shared" si="2"/>
        <v>1.8571428571428572</v>
      </c>
      <c r="AN9" s="44">
        <v>2</v>
      </c>
      <c r="AO9" s="44">
        <v>2</v>
      </c>
      <c r="AP9" s="44">
        <v>3</v>
      </c>
      <c r="AQ9" s="44">
        <v>1</v>
      </c>
      <c r="AR9" s="44">
        <v>2</v>
      </c>
      <c r="AS9" s="44">
        <v>3</v>
      </c>
      <c r="AT9" s="44">
        <v>2</v>
      </c>
      <c r="AU9" s="44">
        <v>2</v>
      </c>
      <c r="AV9" s="47">
        <v>2</v>
      </c>
      <c r="AW9" s="48">
        <f t="shared" si="3"/>
        <v>2.1111111111111112</v>
      </c>
    </row>
    <row r="10" spans="1:49">
      <c r="A10" s="18">
        <v>42475</v>
      </c>
      <c r="B10" s="11" t="s">
        <v>119</v>
      </c>
      <c r="C10" s="44">
        <v>3</v>
      </c>
      <c r="D10" s="44">
        <v>3</v>
      </c>
      <c r="E10" s="44">
        <v>2</v>
      </c>
      <c r="F10" s="44">
        <v>2</v>
      </c>
      <c r="G10" s="44">
        <v>3</v>
      </c>
      <c r="H10" s="44">
        <v>3</v>
      </c>
      <c r="I10" s="44">
        <v>3</v>
      </c>
      <c r="J10" s="44">
        <v>3</v>
      </c>
      <c r="K10" s="44">
        <v>3</v>
      </c>
      <c r="L10" s="44">
        <v>3</v>
      </c>
      <c r="M10" s="44">
        <v>3</v>
      </c>
      <c r="N10" s="44">
        <v>3</v>
      </c>
      <c r="O10" s="44">
        <v>2</v>
      </c>
      <c r="P10" s="45">
        <f t="shared" si="0"/>
        <v>2.7692307692307692</v>
      </c>
      <c r="Q10" s="44">
        <v>2</v>
      </c>
      <c r="R10" s="44">
        <v>3</v>
      </c>
      <c r="S10" s="44">
        <v>2</v>
      </c>
      <c r="T10" s="44">
        <v>3</v>
      </c>
      <c r="U10" s="44">
        <v>3</v>
      </c>
      <c r="V10" s="44">
        <v>3</v>
      </c>
      <c r="W10" s="44">
        <v>3</v>
      </c>
      <c r="X10" s="45">
        <f t="shared" si="1"/>
        <v>2.7142857142857144</v>
      </c>
      <c r="Y10" s="44">
        <v>3</v>
      </c>
      <c r="Z10" s="44">
        <v>3</v>
      </c>
      <c r="AA10" s="44">
        <v>3</v>
      </c>
      <c r="AB10" s="44">
        <v>3</v>
      </c>
      <c r="AC10" s="44">
        <v>3</v>
      </c>
      <c r="AD10" s="44">
        <v>3</v>
      </c>
      <c r="AE10" s="44">
        <v>3</v>
      </c>
      <c r="AF10" s="44">
        <v>3</v>
      </c>
      <c r="AG10" s="44">
        <v>3</v>
      </c>
      <c r="AH10" s="44">
        <v>3</v>
      </c>
      <c r="AI10" s="44">
        <v>3</v>
      </c>
      <c r="AJ10" s="44">
        <v>3</v>
      </c>
      <c r="AK10" s="44">
        <v>3</v>
      </c>
      <c r="AL10" s="44">
        <v>3</v>
      </c>
      <c r="AM10" s="45">
        <f t="shared" si="2"/>
        <v>3</v>
      </c>
      <c r="AN10" s="44">
        <v>3</v>
      </c>
      <c r="AO10" s="44">
        <v>3</v>
      </c>
      <c r="AP10" s="44">
        <v>3</v>
      </c>
      <c r="AQ10" s="44">
        <v>3</v>
      </c>
      <c r="AR10" s="44">
        <v>3</v>
      </c>
      <c r="AS10" s="44">
        <v>3</v>
      </c>
      <c r="AT10" s="44">
        <v>3</v>
      </c>
      <c r="AU10" s="44">
        <v>3</v>
      </c>
      <c r="AV10" s="47">
        <v>3</v>
      </c>
      <c r="AW10" s="48">
        <f t="shared" si="3"/>
        <v>3</v>
      </c>
    </row>
    <row r="11" spans="1:49">
      <c r="A11" s="18">
        <v>42477</v>
      </c>
      <c r="B11" s="11" t="s">
        <v>119</v>
      </c>
      <c r="C11" s="44">
        <v>2</v>
      </c>
      <c r="D11" s="44">
        <v>2</v>
      </c>
      <c r="E11" s="44">
        <v>2</v>
      </c>
      <c r="F11" s="44">
        <v>1</v>
      </c>
      <c r="G11" s="44">
        <v>2</v>
      </c>
      <c r="H11" s="44">
        <v>1</v>
      </c>
      <c r="I11" s="44">
        <v>2</v>
      </c>
      <c r="J11" s="44">
        <v>1</v>
      </c>
      <c r="K11" s="44">
        <v>1</v>
      </c>
      <c r="L11" s="44">
        <v>2</v>
      </c>
      <c r="M11" s="44">
        <v>1</v>
      </c>
      <c r="N11" s="44">
        <v>2</v>
      </c>
      <c r="O11" s="44">
        <v>2</v>
      </c>
      <c r="P11" s="45">
        <f t="shared" si="0"/>
        <v>1.6153846153846154</v>
      </c>
      <c r="Q11" s="44">
        <v>1</v>
      </c>
      <c r="R11" s="44">
        <v>1</v>
      </c>
      <c r="S11" s="44">
        <v>2</v>
      </c>
      <c r="T11" s="44">
        <v>2</v>
      </c>
      <c r="U11" s="44">
        <v>2</v>
      </c>
      <c r="V11" s="44">
        <v>1</v>
      </c>
      <c r="W11" s="44">
        <v>1</v>
      </c>
      <c r="X11" s="45">
        <f t="shared" si="1"/>
        <v>1.4285714285714286</v>
      </c>
      <c r="Y11" s="44">
        <v>1</v>
      </c>
      <c r="Z11" s="44">
        <v>1</v>
      </c>
      <c r="AA11" s="44">
        <v>2</v>
      </c>
      <c r="AB11" s="44">
        <v>1</v>
      </c>
      <c r="AC11" s="44">
        <v>1</v>
      </c>
      <c r="AD11" s="44">
        <v>1</v>
      </c>
      <c r="AE11" s="44">
        <v>1</v>
      </c>
      <c r="AF11" s="44">
        <v>1</v>
      </c>
      <c r="AG11" s="44">
        <v>2</v>
      </c>
      <c r="AH11" s="44">
        <v>2</v>
      </c>
      <c r="AI11" s="44">
        <v>2</v>
      </c>
      <c r="AJ11" s="44">
        <v>2</v>
      </c>
      <c r="AK11" s="44">
        <v>1</v>
      </c>
      <c r="AL11" s="44">
        <v>2</v>
      </c>
      <c r="AM11" s="45">
        <f t="shared" si="2"/>
        <v>1.4285714285714286</v>
      </c>
      <c r="AN11" s="44">
        <v>1</v>
      </c>
      <c r="AO11" s="44">
        <v>1</v>
      </c>
      <c r="AP11" s="44">
        <v>1</v>
      </c>
      <c r="AQ11" s="44">
        <v>2</v>
      </c>
      <c r="AR11" s="44">
        <v>1</v>
      </c>
      <c r="AS11" s="44">
        <v>1</v>
      </c>
      <c r="AT11" s="44">
        <v>2</v>
      </c>
      <c r="AU11" s="44">
        <v>2</v>
      </c>
      <c r="AV11" s="47">
        <v>2</v>
      </c>
      <c r="AW11" s="48">
        <f t="shared" si="3"/>
        <v>1.4444444444444444</v>
      </c>
    </row>
    <row r="12" spans="1:49">
      <c r="A12" s="18">
        <v>42476</v>
      </c>
      <c r="B12" s="11" t="s">
        <v>119</v>
      </c>
      <c r="C12" s="44">
        <v>3</v>
      </c>
      <c r="D12" s="44">
        <v>3</v>
      </c>
      <c r="E12" s="44">
        <v>3</v>
      </c>
      <c r="F12" s="44">
        <v>3</v>
      </c>
      <c r="G12" s="44">
        <v>3</v>
      </c>
      <c r="H12" s="44">
        <v>3</v>
      </c>
      <c r="I12" s="44">
        <v>3</v>
      </c>
      <c r="J12" s="44">
        <v>3</v>
      </c>
      <c r="K12" s="44">
        <v>3</v>
      </c>
      <c r="L12" s="44">
        <v>3</v>
      </c>
      <c r="M12" s="44">
        <v>3</v>
      </c>
      <c r="N12" s="44">
        <v>3</v>
      </c>
      <c r="O12" s="44">
        <v>3</v>
      </c>
      <c r="P12" s="45">
        <f t="shared" si="0"/>
        <v>3</v>
      </c>
      <c r="Q12" s="44">
        <v>3</v>
      </c>
      <c r="R12" s="44">
        <v>3</v>
      </c>
      <c r="S12" s="44">
        <v>3</v>
      </c>
      <c r="T12" s="44">
        <v>3</v>
      </c>
      <c r="U12" s="44">
        <v>3</v>
      </c>
      <c r="V12" s="44">
        <v>3</v>
      </c>
      <c r="W12" s="44">
        <v>3</v>
      </c>
      <c r="X12" s="45">
        <f t="shared" si="1"/>
        <v>3</v>
      </c>
      <c r="Y12" s="44">
        <v>3</v>
      </c>
      <c r="Z12" s="44">
        <v>3</v>
      </c>
      <c r="AA12" s="44">
        <v>3</v>
      </c>
      <c r="AB12" s="44">
        <v>3</v>
      </c>
      <c r="AC12" s="44">
        <v>3</v>
      </c>
      <c r="AD12" s="44">
        <v>3</v>
      </c>
      <c r="AE12" s="44">
        <v>3</v>
      </c>
      <c r="AF12" s="44">
        <v>3</v>
      </c>
      <c r="AG12" s="44">
        <v>3</v>
      </c>
      <c r="AH12" s="44">
        <v>3</v>
      </c>
      <c r="AI12" s="44">
        <v>3</v>
      </c>
      <c r="AJ12" s="44">
        <v>3</v>
      </c>
      <c r="AK12" s="44">
        <v>3</v>
      </c>
      <c r="AL12" s="44">
        <v>3</v>
      </c>
      <c r="AM12" s="45">
        <f t="shared" si="2"/>
        <v>3</v>
      </c>
      <c r="AN12" s="44">
        <v>3</v>
      </c>
      <c r="AO12" s="44">
        <v>3</v>
      </c>
      <c r="AP12" s="44">
        <v>3</v>
      </c>
      <c r="AQ12" s="44">
        <v>3</v>
      </c>
      <c r="AR12" s="44">
        <v>3</v>
      </c>
      <c r="AS12" s="44">
        <v>3</v>
      </c>
      <c r="AT12" s="44">
        <v>3</v>
      </c>
      <c r="AU12" s="44">
        <v>3</v>
      </c>
      <c r="AV12" s="47">
        <v>3</v>
      </c>
      <c r="AW12" s="48">
        <f t="shared" si="3"/>
        <v>3</v>
      </c>
    </row>
    <row r="13" spans="1:49">
      <c r="A13" s="18">
        <v>42472</v>
      </c>
      <c r="B13" s="11" t="s">
        <v>119</v>
      </c>
      <c r="C13" s="44">
        <v>2</v>
      </c>
      <c r="D13" s="44">
        <v>2</v>
      </c>
      <c r="E13" s="44">
        <v>3</v>
      </c>
      <c r="F13" s="44">
        <v>2</v>
      </c>
      <c r="G13" s="44">
        <v>2</v>
      </c>
      <c r="H13" s="44">
        <v>2</v>
      </c>
      <c r="I13" s="44">
        <v>3</v>
      </c>
      <c r="J13" s="44">
        <v>2</v>
      </c>
      <c r="K13" s="44">
        <v>3</v>
      </c>
      <c r="L13" s="44">
        <v>3</v>
      </c>
      <c r="M13" s="44">
        <v>2</v>
      </c>
      <c r="N13" s="44">
        <v>3</v>
      </c>
      <c r="O13" s="44">
        <v>3</v>
      </c>
      <c r="P13" s="45">
        <f t="shared" si="0"/>
        <v>2.4615384615384617</v>
      </c>
      <c r="Q13" s="44">
        <v>3</v>
      </c>
      <c r="R13" s="44">
        <v>2</v>
      </c>
      <c r="S13" s="44">
        <v>3</v>
      </c>
      <c r="T13" s="44">
        <v>3</v>
      </c>
      <c r="U13" s="44">
        <v>3</v>
      </c>
      <c r="V13" s="44">
        <v>2</v>
      </c>
      <c r="W13" s="44">
        <v>2</v>
      </c>
      <c r="X13" s="45">
        <f t="shared" si="1"/>
        <v>2.5714285714285716</v>
      </c>
      <c r="Y13" s="44">
        <v>2</v>
      </c>
      <c r="Z13" s="44">
        <v>2</v>
      </c>
      <c r="AA13" s="44">
        <v>3</v>
      </c>
      <c r="AB13" s="44">
        <v>2</v>
      </c>
      <c r="AC13" s="44">
        <v>3</v>
      </c>
      <c r="AD13" s="44">
        <v>3</v>
      </c>
      <c r="AE13" s="44">
        <v>2</v>
      </c>
      <c r="AF13" s="44">
        <v>2</v>
      </c>
      <c r="AG13" s="44">
        <v>2</v>
      </c>
      <c r="AH13" s="44">
        <v>2</v>
      </c>
      <c r="AI13" s="44">
        <v>3</v>
      </c>
      <c r="AJ13" s="44">
        <v>2</v>
      </c>
      <c r="AK13" s="44">
        <v>2</v>
      </c>
      <c r="AL13" s="44">
        <v>3</v>
      </c>
      <c r="AM13" s="45">
        <f t="shared" si="2"/>
        <v>2.3571428571428572</v>
      </c>
      <c r="AN13" s="44">
        <v>3</v>
      </c>
      <c r="AO13" s="44">
        <v>2</v>
      </c>
      <c r="AP13" s="44">
        <v>2</v>
      </c>
      <c r="AQ13" s="44">
        <v>3</v>
      </c>
      <c r="AR13" s="44">
        <v>3</v>
      </c>
      <c r="AS13" s="44">
        <v>3</v>
      </c>
      <c r="AT13" s="44">
        <v>3</v>
      </c>
      <c r="AU13" s="44">
        <v>3</v>
      </c>
      <c r="AV13" s="47">
        <v>3</v>
      </c>
      <c r="AW13" s="48">
        <f t="shared" si="3"/>
        <v>2.7777777777777777</v>
      </c>
    </row>
    <row r="14" spans="1:49">
      <c r="A14" s="18">
        <v>42475</v>
      </c>
      <c r="B14" s="11" t="s">
        <v>119</v>
      </c>
      <c r="C14" s="44">
        <v>2</v>
      </c>
      <c r="D14" s="44">
        <v>2</v>
      </c>
      <c r="E14" s="44">
        <v>3</v>
      </c>
      <c r="F14" s="44">
        <v>2</v>
      </c>
      <c r="G14" s="44">
        <v>1</v>
      </c>
      <c r="H14" s="44">
        <v>1</v>
      </c>
      <c r="I14" s="44">
        <v>2</v>
      </c>
      <c r="J14" s="44">
        <v>1</v>
      </c>
      <c r="K14" s="44">
        <v>1</v>
      </c>
      <c r="L14" s="44">
        <v>3</v>
      </c>
      <c r="M14" s="44">
        <v>2</v>
      </c>
      <c r="N14" s="44">
        <v>2</v>
      </c>
      <c r="O14" s="44">
        <v>2</v>
      </c>
      <c r="P14" s="45">
        <f t="shared" si="0"/>
        <v>1.8461538461538463</v>
      </c>
      <c r="Q14" s="44">
        <v>1</v>
      </c>
      <c r="R14" s="44">
        <v>1</v>
      </c>
      <c r="S14" s="44">
        <v>1</v>
      </c>
      <c r="T14" s="44">
        <v>2</v>
      </c>
      <c r="U14" s="44">
        <v>1</v>
      </c>
      <c r="V14" s="44">
        <v>2</v>
      </c>
      <c r="W14" s="44">
        <v>2</v>
      </c>
      <c r="X14" s="45">
        <f t="shared" si="1"/>
        <v>1.4285714285714286</v>
      </c>
      <c r="Y14" s="44">
        <v>2</v>
      </c>
      <c r="Z14" s="44">
        <v>2</v>
      </c>
      <c r="AA14" s="44">
        <v>2</v>
      </c>
      <c r="AB14" s="44">
        <v>2</v>
      </c>
      <c r="AC14" s="44">
        <v>2</v>
      </c>
      <c r="AD14" s="44">
        <v>2</v>
      </c>
      <c r="AE14" s="44">
        <v>2</v>
      </c>
      <c r="AF14" s="44">
        <v>1</v>
      </c>
      <c r="AG14" s="44">
        <v>2</v>
      </c>
      <c r="AH14" s="44">
        <v>3</v>
      </c>
      <c r="AI14" s="44">
        <v>1</v>
      </c>
      <c r="AJ14" s="44">
        <v>2</v>
      </c>
      <c r="AK14" s="44">
        <v>1</v>
      </c>
      <c r="AL14" s="44">
        <v>1</v>
      </c>
      <c r="AM14" s="45">
        <f t="shared" si="2"/>
        <v>1.7857142857142858</v>
      </c>
      <c r="AN14" s="44">
        <v>3</v>
      </c>
      <c r="AO14" s="44">
        <v>1</v>
      </c>
      <c r="AP14" s="44">
        <v>3</v>
      </c>
      <c r="AQ14" s="44">
        <v>2</v>
      </c>
      <c r="AR14" s="44">
        <v>2</v>
      </c>
      <c r="AS14" s="44">
        <v>2</v>
      </c>
      <c r="AT14" s="44">
        <v>1</v>
      </c>
      <c r="AU14" s="44">
        <v>2</v>
      </c>
      <c r="AV14" s="47">
        <v>2</v>
      </c>
      <c r="AW14" s="48">
        <f t="shared" si="3"/>
        <v>2</v>
      </c>
    </row>
    <row r="15" spans="1:49">
      <c r="A15" s="18">
        <v>42477</v>
      </c>
      <c r="B15" s="11" t="s">
        <v>119</v>
      </c>
      <c r="C15" s="44">
        <v>3</v>
      </c>
      <c r="D15" s="44">
        <v>3</v>
      </c>
      <c r="E15" s="44">
        <v>3</v>
      </c>
      <c r="F15" s="44">
        <v>3</v>
      </c>
      <c r="G15" s="44">
        <v>3</v>
      </c>
      <c r="H15" s="44">
        <v>3</v>
      </c>
      <c r="I15" s="44">
        <v>3</v>
      </c>
      <c r="J15" s="44">
        <v>3</v>
      </c>
      <c r="K15" s="44">
        <v>3</v>
      </c>
      <c r="L15" s="44">
        <v>3</v>
      </c>
      <c r="M15" s="44">
        <v>3</v>
      </c>
      <c r="N15" s="44">
        <v>3</v>
      </c>
      <c r="O15" s="44">
        <v>3</v>
      </c>
      <c r="P15" s="45">
        <f t="shared" si="0"/>
        <v>3</v>
      </c>
      <c r="Q15" s="44">
        <v>3</v>
      </c>
      <c r="R15" s="44">
        <v>3</v>
      </c>
      <c r="S15" s="44">
        <v>3</v>
      </c>
      <c r="T15" s="44">
        <v>3</v>
      </c>
      <c r="U15" s="44">
        <v>3</v>
      </c>
      <c r="V15" s="44">
        <v>3</v>
      </c>
      <c r="W15" s="44">
        <v>3</v>
      </c>
      <c r="X15" s="45">
        <f t="shared" si="1"/>
        <v>3</v>
      </c>
      <c r="Y15" s="44">
        <v>3</v>
      </c>
      <c r="Z15" s="44">
        <v>3</v>
      </c>
      <c r="AA15" s="44">
        <v>3</v>
      </c>
      <c r="AB15" s="44">
        <v>3</v>
      </c>
      <c r="AC15" s="44">
        <v>3</v>
      </c>
      <c r="AD15" s="44">
        <v>3</v>
      </c>
      <c r="AE15" s="44">
        <v>3</v>
      </c>
      <c r="AF15" s="44">
        <v>3</v>
      </c>
      <c r="AG15" s="44">
        <v>3</v>
      </c>
      <c r="AH15" s="44">
        <v>3</v>
      </c>
      <c r="AI15" s="44">
        <v>3</v>
      </c>
      <c r="AJ15" s="44">
        <v>3</v>
      </c>
      <c r="AK15" s="44">
        <v>3</v>
      </c>
      <c r="AL15" s="44">
        <v>3</v>
      </c>
      <c r="AM15" s="45">
        <f t="shared" si="2"/>
        <v>3</v>
      </c>
      <c r="AN15" s="44">
        <v>3</v>
      </c>
      <c r="AO15" s="44">
        <v>3</v>
      </c>
      <c r="AP15" s="44">
        <v>3</v>
      </c>
      <c r="AQ15" s="44">
        <v>3</v>
      </c>
      <c r="AR15" s="44">
        <v>3</v>
      </c>
      <c r="AS15" s="44">
        <v>3</v>
      </c>
      <c r="AT15" s="44">
        <v>3</v>
      </c>
      <c r="AU15" s="44">
        <v>3</v>
      </c>
      <c r="AV15" s="47">
        <v>3</v>
      </c>
      <c r="AW15" s="48">
        <f t="shared" si="3"/>
        <v>3</v>
      </c>
    </row>
    <row r="16" spans="1:49">
      <c r="A16" s="18">
        <v>42472</v>
      </c>
      <c r="B16" s="11" t="s">
        <v>119</v>
      </c>
      <c r="C16" s="44">
        <v>2</v>
      </c>
      <c r="D16" s="44">
        <v>2</v>
      </c>
      <c r="E16" s="44">
        <v>2</v>
      </c>
      <c r="F16" s="44">
        <v>2</v>
      </c>
      <c r="G16" s="44">
        <v>2</v>
      </c>
      <c r="H16" s="44">
        <v>3</v>
      </c>
      <c r="I16" s="44">
        <v>2</v>
      </c>
      <c r="J16" s="44">
        <v>3</v>
      </c>
      <c r="K16" s="44">
        <v>2</v>
      </c>
      <c r="L16" s="44">
        <v>3</v>
      </c>
      <c r="M16" s="44">
        <v>3</v>
      </c>
      <c r="N16" s="44">
        <v>3</v>
      </c>
      <c r="O16" s="44">
        <v>3</v>
      </c>
      <c r="P16" s="45">
        <f t="shared" si="0"/>
        <v>2.4615384615384617</v>
      </c>
      <c r="Q16" s="44">
        <v>2</v>
      </c>
      <c r="R16" s="44">
        <v>3</v>
      </c>
      <c r="S16" s="44">
        <v>2</v>
      </c>
      <c r="T16" s="44">
        <v>2</v>
      </c>
      <c r="U16" s="44">
        <v>2</v>
      </c>
      <c r="V16" s="44">
        <v>3</v>
      </c>
      <c r="W16" s="44">
        <v>3</v>
      </c>
      <c r="X16" s="45">
        <f t="shared" si="1"/>
        <v>2.4285714285714284</v>
      </c>
      <c r="Y16" s="44">
        <v>1</v>
      </c>
      <c r="Z16" s="44">
        <v>1</v>
      </c>
      <c r="AA16" s="44">
        <v>2</v>
      </c>
      <c r="AB16" s="44">
        <v>1</v>
      </c>
      <c r="AC16" s="44">
        <v>2</v>
      </c>
      <c r="AD16" s="44">
        <v>2</v>
      </c>
      <c r="AE16" s="44">
        <v>2</v>
      </c>
      <c r="AF16" s="44">
        <v>1</v>
      </c>
      <c r="AG16" s="44">
        <v>1</v>
      </c>
      <c r="AH16" s="44">
        <v>3</v>
      </c>
      <c r="AI16" s="44">
        <v>2</v>
      </c>
      <c r="AJ16" s="44">
        <v>3</v>
      </c>
      <c r="AK16" s="44">
        <v>3</v>
      </c>
      <c r="AL16" s="44">
        <v>2</v>
      </c>
      <c r="AM16" s="45">
        <f t="shared" si="2"/>
        <v>1.8571428571428572</v>
      </c>
      <c r="AN16" s="44">
        <v>2</v>
      </c>
      <c r="AO16" s="44">
        <v>3</v>
      </c>
      <c r="AP16" s="44">
        <v>3</v>
      </c>
      <c r="AQ16" s="44">
        <v>2</v>
      </c>
      <c r="AR16" s="44">
        <v>2</v>
      </c>
      <c r="AS16" s="44">
        <v>3</v>
      </c>
      <c r="AT16" s="44">
        <v>2</v>
      </c>
      <c r="AU16" s="44">
        <v>2</v>
      </c>
      <c r="AV16" s="47">
        <v>1</v>
      </c>
      <c r="AW16" s="48">
        <f t="shared" si="3"/>
        <v>2.2222222222222223</v>
      </c>
    </row>
    <row r="17" spans="1:49">
      <c r="A17" s="18">
        <v>42481</v>
      </c>
      <c r="B17" s="11" t="s">
        <v>119</v>
      </c>
      <c r="C17" s="44">
        <v>1</v>
      </c>
      <c r="D17" s="44">
        <v>2</v>
      </c>
      <c r="E17" s="44">
        <v>2</v>
      </c>
      <c r="F17" s="44">
        <v>1</v>
      </c>
      <c r="G17" s="44">
        <v>1</v>
      </c>
      <c r="H17" s="44">
        <v>1</v>
      </c>
      <c r="I17" s="44">
        <v>2</v>
      </c>
      <c r="J17" s="44">
        <v>1</v>
      </c>
      <c r="K17" s="44">
        <v>2</v>
      </c>
      <c r="L17" s="44">
        <v>2</v>
      </c>
      <c r="M17" s="44">
        <v>1</v>
      </c>
      <c r="N17" s="44">
        <v>1</v>
      </c>
      <c r="O17" s="44">
        <v>1</v>
      </c>
      <c r="P17" s="45">
        <f t="shared" si="0"/>
        <v>1.3846153846153846</v>
      </c>
      <c r="Q17" s="44">
        <v>1</v>
      </c>
      <c r="R17" s="44">
        <v>1</v>
      </c>
      <c r="S17" s="44">
        <v>1</v>
      </c>
      <c r="T17" s="44">
        <v>2</v>
      </c>
      <c r="U17" s="44">
        <v>1</v>
      </c>
      <c r="V17" s="44">
        <v>1</v>
      </c>
      <c r="W17" s="44">
        <v>1</v>
      </c>
      <c r="X17" s="45">
        <f t="shared" si="1"/>
        <v>1.1428571428571428</v>
      </c>
      <c r="Y17" s="44">
        <v>1</v>
      </c>
      <c r="Z17" s="44">
        <v>2</v>
      </c>
      <c r="AA17" s="44">
        <v>1</v>
      </c>
      <c r="AB17" s="44">
        <v>1</v>
      </c>
      <c r="AC17" s="44">
        <v>1</v>
      </c>
      <c r="AD17" s="44">
        <v>1</v>
      </c>
      <c r="AE17" s="44">
        <v>2</v>
      </c>
      <c r="AF17" s="44">
        <v>1</v>
      </c>
      <c r="AG17" s="44">
        <v>1</v>
      </c>
      <c r="AH17" s="44">
        <v>1</v>
      </c>
      <c r="AI17" s="44">
        <v>1</v>
      </c>
      <c r="AJ17" s="44">
        <v>1</v>
      </c>
      <c r="AK17" s="44">
        <v>2</v>
      </c>
      <c r="AL17" s="44">
        <v>1</v>
      </c>
      <c r="AM17" s="45">
        <f t="shared" si="2"/>
        <v>1.2142857142857142</v>
      </c>
      <c r="AN17" s="44">
        <v>2</v>
      </c>
      <c r="AO17" s="44">
        <v>1</v>
      </c>
      <c r="AP17" s="44">
        <v>1</v>
      </c>
      <c r="AQ17" s="44">
        <v>1</v>
      </c>
      <c r="AR17" s="44">
        <v>1</v>
      </c>
      <c r="AS17" s="44">
        <v>2</v>
      </c>
      <c r="AT17" s="44">
        <v>1</v>
      </c>
      <c r="AU17" s="44">
        <v>2</v>
      </c>
      <c r="AV17" s="47">
        <v>2</v>
      </c>
      <c r="AW17" s="48">
        <f t="shared" si="3"/>
        <v>1.4444444444444444</v>
      </c>
    </row>
    <row r="18" spans="1:49">
      <c r="A18" s="18">
        <v>42476</v>
      </c>
      <c r="B18" s="11" t="s">
        <v>119</v>
      </c>
      <c r="C18" s="44">
        <v>2</v>
      </c>
      <c r="D18" s="44">
        <v>3</v>
      </c>
      <c r="E18" s="44">
        <v>2</v>
      </c>
      <c r="F18" s="44">
        <v>3</v>
      </c>
      <c r="G18" s="44">
        <v>2</v>
      </c>
      <c r="H18" s="44">
        <v>2</v>
      </c>
      <c r="I18" s="44">
        <v>2</v>
      </c>
      <c r="J18" s="44">
        <v>3</v>
      </c>
      <c r="K18" s="44">
        <v>2</v>
      </c>
      <c r="L18" s="44">
        <v>2</v>
      </c>
      <c r="M18" s="44">
        <v>3</v>
      </c>
      <c r="N18" s="44">
        <v>2</v>
      </c>
      <c r="O18" s="44">
        <v>3</v>
      </c>
      <c r="P18" s="45">
        <f t="shared" si="0"/>
        <v>2.3846153846153846</v>
      </c>
      <c r="Q18" s="44">
        <v>2</v>
      </c>
      <c r="R18" s="44">
        <v>3</v>
      </c>
      <c r="S18" s="44">
        <v>2</v>
      </c>
      <c r="T18" s="44">
        <v>2</v>
      </c>
      <c r="U18" s="44">
        <v>1</v>
      </c>
      <c r="V18" s="44">
        <v>2</v>
      </c>
      <c r="W18" s="44">
        <v>2</v>
      </c>
      <c r="X18" s="45">
        <f t="shared" si="1"/>
        <v>2</v>
      </c>
      <c r="Y18" s="44">
        <v>1</v>
      </c>
      <c r="Z18" s="44">
        <v>2</v>
      </c>
      <c r="AA18" s="44">
        <v>3</v>
      </c>
      <c r="AB18" s="44">
        <v>2</v>
      </c>
      <c r="AC18" s="44">
        <v>3</v>
      </c>
      <c r="AD18" s="44">
        <v>2</v>
      </c>
      <c r="AE18" s="44">
        <v>2</v>
      </c>
      <c r="AF18" s="44">
        <v>1</v>
      </c>
      <c r="AG18" s="44">
        <v>2</v>
      </c>
      <c r="AH18" s="44">
        <v>3</v>
      </c>
      <c r="AI18" s="44">
        <v>1</v>
      </c>
      <c r="AJ18" s="44">
        <v>2</v>
      </c>
      <c r="AK18" s="44">
        <v>2</v>
      </c>
      <c r="AL18" s="44">
        <v>2</v>
      </c>
      <c r="AM18" s="45">
        <f t="shared" si="2"/>
        <v>2</v>
      </c>
      <c r="AN18" s="44">
        <v>2</v>
      </c>
      <c r="AO18" s="44">
        <v>1</v>
      </c>
      <c r="AP18" s="44">
        <v>2</v>
      </c>
      <c r="AQ18" s="44">
        <v>2</v>
      </c>
      <c r="AR18" s="44">
        <v>2</v>
      </c>
      <c r="AS18" s="44">
        <v>1</v>
      </c>
      <c r="AT18" s="44">
        <v>1</v>
      </c>
      <c r="AU18" s="44">
        <v>2</v>
      </c>
      <c r="AV18" s="47">
        <v>2</v>
      </c>
      <c r="AW18" s="48">
        <f t="shared" si="3"/>
        <v>1.6666666666666667</v>
      </c>
    </row>
    <row r="19" spans="1:49">
      <c r="A19" s="18">
        <v>42471</v>
      </c>
      <c r="B19" s="11" t="s">
        <v>119</v>
      </c>
      <c r="C19" s="44">
        <v>1</v>
      </c>
      <c r="D19" s="44">
        <v>1</v>
      </c>
      <c r="E19" s="44">
        <v>1</v>
      </c>
      <c r="F19" s="44">
        <v>1</v>
      </c>
      <c r="G19" s="44">
        <v>1</v>
      </c>
      <c r="H19" s="44">
        <v>1</v>
      </c>
      <c r="I19" s="44">
        <v>1</v>
      </c>
      <c r="J19" s="44">
        <v>1</v>
      </c>
      <c r="K19" s="44">
        <v>1</v>
      </c>
      <c r="L19" s="44">
        <v>1</v>
      </c>
      <c r="M19" s="44">
        <v>1</v>
      </c>
      <c r="N19" s="44">
        <v>1</v>
      </c>
      <c r="O19" s="44">
        <v>1</v>
      </c>
      <c r="P19" s="45">
        <f t="shared" si="0"/>
        <v>1</v>
      </c>
      <c r="Q19" s="44">
        <v>1</v>
      </c>
      <c r="R19" s="44">
        <v>1</v>
      </c>
      <c r="S19" s="44">
        <v>1</v>
      </c>
      <c r="T19" s="44">
        <v>1</v>
      </c>
      <c r="U19" s="44">
        <v>1</v>
      </c>
      <c r="V19" s="44">
        <v>1</v>
      </c>
      <c r="W19" s="44">
        <v>1</v>
      </c>
      <c r="X19" s="45">
        <f t="shared" si="1"/>
        <v>1</v>
      </c>
      <c r="Y19" s="44">
        <v>1</v>
      </c>
      <c r="Z19" s="44">
        <v>1</v>
      </c>
      <c r="AA19" s="44">
        <v>1</v>
      </c>
      <c r="AB19" s="44">
        <v>1</v>
      </c>
      <c r="AC19" s="44">
        <v>1</v>
      </c>
      <c r="AD19" s="44">
        <v>1</v>
      </c>
      <c r="AE19" s="44">
        <v>1</v>
      </c>
      <c r="AF19" s="44">
        <v>1</v>
      </c>
      <c r="AG19" s="44">
        <v>1</v>
      </c>
      <c r="AH19" s="44">
        <v>1</v>
      </c>
      <c r="AI19" s="44">
        <v>1</v>
      </c>
      <c r="AJ19" s="44">
        <v>1</v>
      </c>
      <c r="AK19" s="44">
        <v>1</v>
      </c>
      <c r="AL19" s="44">
        <v>1</v>
      </c>
      <c r="AM19" s="45">
        <f t="shared" si="2"/>
        <v>1</v>
      </c>
      <c r="AN19" s="44">
        <v>1</v>
      </c>
      <c r="AO19" s="44">
        <v>1</v>
      </c>
      <c r="AP19" s="44">
        <v>1</v>
      </c>
      <c r="AQ19" s="44">
        <v>1</v>
      </c>
      <c r="AR19" s="44">
        <v>1</v>
      </c>
      <c r="AS19" s="44">
        <v>1</v>
      </c>
      <c r="AT19" s="44">
        <v>1</v>
      </c>
      <c r="AU19" s="44">
        <v>1</v>
      </c>
      <c r="AV19" s="47">
        <v>2</v>
      </c>
      <c r="AW19" s="48">
        <f t="shared" si="3"/>
        <v>1.1111111111111112</v>
      </c>
    </row>
    <row r="20" spans="1:49">
      <c r="A20" s="18">
        <v>42473</v>
      </c>
      <c r="B20" s="11" t="s">
        <v>119</v>
      </c>
      <c r="C20" s="44">
        <v>2</v>
      </c>
      <c r="D20" s="44">
        <v>2</v>
      </c>
      <c r="E20" s="44">
        <v>2</v>
      </c>
      <c r="F20" s="44">
        <v>2</v>
      </c>
      <c r="G20" s="44">
        <v>2</v>
      </c>
      <c r="H20" s="44">
        <v>2</v>
      </c>
      <c r="I20" s="44">
        <v>2</v>
      </c>
      <c r="J20" s="44">
        <v>2</v>
      </c>
      <c r="K20" s="44">
        <v>2</v>
      </c>
      <c r="L20" s="44">
        <v>2</v>
      </c>
      <c r="M20" s="44">
        <v>2</v>
      </c>
      <c r="N20" s="44">
        <v>2</v>
      </c>
      <c r="O20" s="44">
        <v>2</v>
      </c>
      <c r="P20" s="45">
        <f t="shared" si="0"/>
        <v>2</v>
      </c>
      <c r="Q20" s="44">
        <v>2</v>
      </c>
      <c r="R20" s="44">
        <v>2</v>
      </c>
      <c r="S20" s="44">
        <v>2</v>
      </c>
      <c r="T20" s="44">
        <v>2</v>
      </c>
      <c r="U20" s="44">
        <v>2</v>
      </c>
      <c r="V20" s="44">
        <v>2</v>
      </c>
      <c r="W20" s="44">
        <v>2</v>
      </c>
      <c r="X20" s="45">
        <f t="shared" si="1"/>
        <v>2</v>
      </c>
      <c r="Y20" s="44">
        <v>2</v>
      </c>
      <c r="Z20" s="44">
        <v>2</v>
      </c>
      <c r="AA20" s="44">
        <v>2</v>
      </c>
      <c r="AB20" s="44">
        <v>2</v>
      </c>
      <c r="AC20" s="44">
        <v>2</v>
      </c>
      <c r="AD20" s="44">
        <v>2</v>
      </c>
      <c r="AE20" s="44">
        <v>2</v>
      </c>
      <c r="AF20" s="44">
        <v>2</v>
      </c>
      <c r="AG20" s="44">
        <v>2</v>
      </c>
      <c r="AH20" s="44">
        <v>2</v>
      </c>
      <c r="AI20" s="44">
        <v>2</v>
      </c>
      <c r="AJ20" s="44">
        <v>2</v>
      </c>
      <c r="AK20" s="44">
        <v>2</v>
      </c>
      <c r="AL20" s="44">
        <v>2</v>
      </c>
      <c r="AM20" s="45">
        <f t="shared" si="2"/>
        <v>2</v>
      </c>
      <c r="AN20" s="44">
        <v>2</v>
      </c>
      <c r="AO20" s="44">
        <v>2</v>
      </c>
      <c r="AP20" s="44">
        <v>2</v>
      </c>
      <c r="AQ20" s="44">
        <v>2</v>
      </c>
      <c r="AR20" s="44">
        <v>2</v>
      </c>
      <c r="AS20" s="44">
        <v>2</v>
      </c>
      <c r="AT20" s="44">
        <v>2</v>
      </c>
      <c r="AU20" s="44">
        <v>2</v>
      </c>
      <c r="AV20" s="47">
        <v>2</v>
      </c>
      <c r="AW20" s="48">
        <f t="shared" si="3"/>
        <v>2</v>
      </c>
    </row>
    <row r="21" spans="1:49">
      <c r="A21" s="18">
        <v>42477</v>
      </c>
      <c r="B21" s="11" t="s">
        <v>119</v>
      </c>
      <c r="C21" s="44">
        <v>2</v>
      </c>
      <c r="D21" s="44">
        <v>1</v>
      </c>
      <c r="E21" s="44">
        <v>1</v>
      </c>
      <c r="F21" s="44">
        <v>2</v>
      </c>
      <c r="G21" s="44">
        <v>3</v>
      </c>
      <c r="H21" s="44">
        <v>2</v>
      </c>
      <c r="I21" s="44">
        <v>1</v>
      </c>
      <c r="J21" s="44">
        <v>1</v>
      </c>
      <c r="K21" s="44">
        <v>1</v>
      </c>
      <c r="L21" s="44">
        <v>2</v>
      </c>
      <c r="M21" s="44">
        <v>2</v>
      </c>
      <c r="N21" s="44">
        <v>1</v>
      </c>
      <c r="O21" s="44">
        <v>1</v>
      </c>
      <c r="P21" s="45">
        <f t="shared" si="0"/>
        <v>1.5384615384615385</v>
      </c>
      <c r="Q21" s="44">
        <v>1</v>
      </c>
      <c r="R21" s="44">
        <v>2</v>
      </c>
      <c r="S21" s="44">
        <v>2</v>
      </c>
      <c r="T21" s="44">
        <v>1</v>
      </c>
      <c r="U21" s="44">
        <v>1</v>
      </c>
      <c r="V21" s="44">
        <v>2</v>
      </c>
      <c r="W21" s="44">
        <v>2</v>
      </c>
      <c r="X21" s="45">
        <f t="shared" si="1"/>
        <v>1.5714285714285714</v>
      </c>
      <c r="Y21" s="44">
        <v>1</v>
      </c>
      <c r="Z21" s="44">
        <v>2</v>
      </c>
      <c r="AA21" s="44">
        <v>1</v>
      </c>
      <c r="AB21" s="44">
        <v>2</v>
      </c>
      <c r="AC21" s="44">
        <v>1</v>
      </c>
      <c r="AD21" s="44">
        <v>1</v>
      </c>
      <c r="AE21" s="44">
        <v>1</v>
      </c>
      <c r="AF21" s="44">
        <v>2</v>
      </c>
      <c r="AG21" s="44">
        <v>1</v>
      </c>
      <c r="AH21" s="44">
        <v>2</v>
      </c>
      <c r="AI21" s="44">
        <v>2</v>
      </c>
      <c r="AJ21" s="44">
        <v>1</v>
      </c>
      <c r="AK21" s="44">
        <v>1</v>
      </c>
      <c r="AL21" s="44">
        <v>1</v>
      </c>
      <c r="AM21" s="45">
        <f t="shared" si="2"/>
        <v>1.3571428571428572</v>
      </c>
      <c r="AN21" s="44">
        <v>1</v>
      </c>
      <c r="AO21" s="44">
        <v>2</v>
      </c>
      <c r="AP21" s="44">
        <v>2</v>
      </c>
      <c r="AQ21" s="44">
        <v>1</v>
      </c>
      <c r="AR21" s="44">
        <v>1</v>
      </c>
      <c r="AS21" s="44">
        <v>2</v>
      </c>
      <c r="AT21" s="44">
        <v>2</v>
      </c>
      <c r="AU21" s="44">
        <v>1</v>
      </c>
      <c r="AV21" s="47">
        <v>1</v>
      </c>
      <c r="AW21" s="48">
        <f t="shared" si="3"/>
        <v>1.4444444444444444</v>
      </c>
    </row>
    <row r="22" spans="1:49">
      <c r="A22" s="18">
        <v>42477</v>
      </c>
      <c r="B22" s="11" t="s">
        <v>119</v>
      </c>
      <c r="C22" s="44">
        <v>1</v>
      </c>
      <c r="D22" s="44">
        <v>1</v>
      </c>
      <c r="E22" s="44">
        <v>1</v>
      </c>
      <c r="F22" s="44">
        <v>1</v>
      </c>
      <c r="G22" s="44">
        <v>1</v>
      </c>
      <c r="H22" s="44">
        <v>2</v>
      </c>
      <c r="I22" s="44">
        <v>1</v>
      </c>
      <c r="J22" s="44">
        <v>1</v>
      </c>
      <c r="K22" s="44">
        <v>1</v>
      </c>
      <c r="L22" s="44">
        <v>1</v>
      </c>
      <c r="M22" s="44">
        <v>1</v>
      </c>
      <c r="N22" s="44">
        <v>1</v>
      </c>
      <c r="O22" s="44">
        <v>1</v>
      </c>
      <c r="P22" s="45">
        <f t="shared" si="0"/>
        <v>1.0769230769230769</v>
      </c>
      <c r="Q22" s="44">
        <v>2</v>
      </c>
      <c r="R22" s="44">
        <v>1</v>
      </c>
      <c r="S22" s="44">
        <v>1</v>
      </c>
      <c r="T22" s="44">
        <v>1</v>
      </c>
      <c r="U22" s="44">
        <v>1</v>
      </c>
      <c r="V22" s="44">
        <v>1</v>
      </c>
      <c r="W22" s="44">
        <v>1</v>
      </c>
      <c r="X22" s="45">
        <f t="shared" si="1"/>
        <v>1.1428571428571428</v>
      </c>
      <c r="Y22" s="44">
        <v>1</v>
      </c>
      <c r="Z22" s="44">
        <v>1</v>
      </c>
      <c r="AA22" s="44">
        <v>1</v>
      </c>
      <c r="AB22" s="44">
        <v>1</v>
      </c>
      <c r="AC22" s="44">
        <v>1</v>
      </c>
      <c r="AD22" s="44">
        <v>1</v>
      </c>
      <c r="AE22" s="44">
        <v>1</v>
      </c>
      <c r="AF22" s="44">
        <v>1</v>
      </c>
      <c r="AG22" s="44">
        <v>1</v>
      </c>
      <c r="AH22" s="44">
        <v>1</v>
      </c>
      <c r="AI22" s="44">
        <v>1</v>
      </c>
      <c r="AJ22" s="44">
        <v>1</v>
      </c>
      <c r="AK22" s="44">
        <v>1</v>
      </c>
      <c r="AL22" s="44">
        <v>2</v>
      </c>
      <c r="AM22" s="45">
        <f t="shared" si="2"/>
        <v>1.0714285714285714</v>
      </c>
      <c r="AN22" s="44">
        <v>1</v>
      </c>
      <c r="AO22" s="44">
        <v>1</v>
      </c>
      <c r="AP22" s="44">
        <v>1</v>
      </c>
      <c r="AQ22" s="44">
        <v>1</v>
      </c>
      <c r="AR22" s="44">
        <v>1</v>
      </c>
      <c r="AS22" s="44">
        <v>1</v>
      </c>
      <c r="AT22" s="44">
        <v>1</v>
      </c>
      <c r="AU22" s="44">
        <v>1</v>
      </c>
      <c r="AV22" s="47">
        <v>1</v>
      </c>
      <c r="AW22" s="48">
        <f t="shared" si="3"/>
        <v>1</v>
      </c>
    </row>
    <row r="23" spans="1:49" s="5" customFormat="1">
      <c r="A23" s="34"/>
      <c r="B23" s="35"/>
      <c r="C23" s="45">
        <f>AVERAGE(C7:C22)</f>
        <v>1.9375</v>
      </c>
      <c r="D23" s="45">
        <f t="shared" ref="D23:P23" si="4">AVERAGE(D7:D22)</f>
        <v>1.9375</v>
      </c>
      <c r="E23" s="45">
        <f t="shared" si="4"/>
        <v>1.9375</v>
      </c>
      <c r="F23" s="45">
        <f t="shared" si="4"/>
        <v>1.875</v>
      </c>
      <c r="G23" s="45">
        <f t="shared" si="4"/>
        <v>2</v>
      </c>
      <c r="H23" s="45">
        <f t="shared" si="4"/>
        <v>1.9375</v>
      </c>
      <c r="I23" s="45">
        <f t="shared" si="4"/>
        <v>2</v>
      </c>
      <c r="J23" s="45">
        <f t="shared" si="4"/>
        <v>1.75</v>
      </c>
      <c r="K23" s="45">
        <f t="shared" si="4"/>
        <v>1.8125</v>
      </c>
      <c r="L23" s="45">
        <f t="shared" si="4"/>
        <v>2.1875</v>
      </c>
      <c r="M23" s="45">
        <f t="shared" si="4"/>
        <v>1.9375</v>
      </c>
      <c r="N23" s="45">
        <f t="shared" si="4"/>
        <v>2</v>
      </c>
      <c r="O23" s="45">
        <f t="shared" si="4"/>
        <v>2.1875</v>
      </c>
      <c r="P23" s="45">
        <f t="shared" si="4"/>
        <v>1.9615384615384615</v>
      </c>
      <c r="Q23" s="45">
        <f>AVERAGE(Q7:Q22)</f>
        <v>1.75</v>
      </c>
      <c r="R23" s="45">
        <f t="shared" ref="R23:X23" si="5">AVERAGE(R7:R22)</f>
        <v>1.8125</v>
      </c>
      <c r="S23" s="45">
        <f t="shared" si="5"/>
        <v>1.75</v>
      </c>
      <c r="T23" s="45">
        <f t="shared" si="5"/>
        <v>1.9375</v>
      </c>
      <c r="U23" s="45">
        <f t="shared" si="5"/>
        <v>1.6875</v>
      </c>
      <c r="V23" s="45">
        <f t="shared" si="5"/>
        <v>1.875</v>
      </c>
      <c r="W23" s="45">
        <f t="shared" si="5"/>
        <v>1.875</v>
      </c>
      <c r="X23" s="45">
        <f t="shared" si="5"/>
        <v>1.8125</v>
      </c>
      <c r="Y23" s="45">
        <f>AVERAGE(Y7:Y22)</f>
        <v>1.6875</v>
      </c>
      <c r="Z23" s="45">
        <f t="shared" ref="Z23:AM23" si="6">AVERAGE(Z7:Z22)</f>
        <v>1.875</v>
      </c>
      <c r="AA23" s="45">
        <f t="shared" si="6"/>
        <v>2</v>
      </c>
      <c r="AB23" s="45">
        <f t="shared" si="6"/>
        <v>1.75</v>
      </c>
      <c r="AC23" s="45">
        <f t="shared" si="6"/>
        <v>2</v>
      </c>
      <c r="AD23" s="45">
        <f t="shared" si="6"/>
        <v>1.8125</v>
      </c>
      <c r="AE23" s="45">
        <f t="shared" si="6"/>
        <v>1.875</v>
      </c>
      <c r="AF23" s="45">
        <f t="shared" si="6"/>
        <v>1.625</v>
      </c>
      <c r="AG23" s="45">
        <f t="shared" si="6"/>
        <v>1.75</v>
      </c>
      <c r="AH23" s="45">
        <f t="shared" si="6"/>
        <v>2.125</v>
      </c>
      <c r="AI23" s="45">
        <f t="shared" si="6"/>
        <v>1.875</v>
      </c>
      <c r="AJ23" s="45">
        <f t="shared" si="6"/>
        <v>1.9375</v>
      </c>
      <c r="AK23" s="45">
        <f t="shared" si="6"/>
        <v>1.8125</v>
      </c>
      <c r="AL23" s="45">
        <f t="shared" si="6"/>
        <v>2</v>
      </c>
      <c r="AM23" s="45">
        <f t="shared" si="6"/>
        <v>1.8660714285714288</v>
      </c>
      <c r="AN23" s="45">
        <f>AVERAGE(AN7:AN22)</f>
        <v>2</v>
      </c>
      <c r="AO23" s="45">
        <f t="shared" ref="AO23:AW23" si="7">AVERAGE(AO7:AO22)</f>
        <v>1.875</v>
      </c>
      <c r="AP23" s="45">
        <f t="shared" si="7"/>
        <v>2.0625</v>
      </c>
      <c r="AQ23" s="45">
        <f t="shared" si="7"/>
        <v>1.8125</v>
      </c>
      <c r="AR23" s="45">
        <f t="shared" si="7"/>
        <v>2</v>
      </c>
      <c r="AS23" s="45">
        <f t="shared" si="7"/>
        <v>2.1875</v>
      </c>
      <c r="AT23" s="45">
        <f t="shared" si="7"/>
        <v>1.9375</v>
      </c>
      <c r="AU23" s="45">
        <f t="shared" si="7"/>
        <v>2.1333333333333333</v>
      </c>
      <c r="AV23" s="45">
        <f t="shared" si="7"/>
        <v>2.0625</v>
      </c>
      <c r="AW23" s="45">
        <f t="shared" si="7"/>
        <v>2.0017361111111107</v>
      </c>
    </row>
    <row r="24" spans="1:49">
      <c r="A24" s="18"/>
      <c r="B24" s="11"/>
      <c r="C24" s="44"/>
      <c r="D24" s="44"/>
      <c r="E24" s="44"/>
      <c r="F24" s="44"/>
      <c r="G24" s="44"/>
      <c r="H24" s="44"/>
      <c r="I24" s="44"/>
      <c r="J24" s="44"/>
      <c r="K24" s="44"/>
      <c r="L24" s="44"/>
      <c r="M24" s="44"/>
      <c r="N24" s="44"/>
      <c r="O24" s="44"/>
      <c r="P24" s="45"/>
      <c r="Q24" s="44"/>
      <c r="R24" s="44"/>
      <c r="S24" s="44"/>
      <c r="T24" s="44"/>
      <c r="U24" s="44"/>
      <c r="V24" s="44"/>
      <c r="W24" s="44"/>
      <c r="X24" s="45"/>
      <c r="Y24" s="44"/>
      <c r="Z24" s="44"/>
      <c r="AA24" s="44"/>
      <c r="AB24" s="44"/>
      <c r="AC24" s="44"/>
      <c r="AD24" s="44"/>
      <c r="AE24" s="44"/>
      <c r="AF24" s="44"/>
      <c r="AG24" s="44"/>
      <c r="AH24" s="44"/>
      <c r="AI24" s="44"/>
      <c r="AJ24" s="44"/>
      <c r="AK24" s="44"/>
      <c r="AL24" s="44"/>
      <c r="AM24" s="45"/>
      <c r="AN24" s="44"/>
      <c r="AO24" s="44"/>
      <c r="AP24" s="44"/>
      <c r="AQ24" s="44"/>
      <c r="AR24" s="44"/>
      <c r="AS24" s="44"/>
      <c r="AT24" s="44"/>
      <c r="AU24" s="44"/>
      <c r="AV24" s="47"/>
      <c r="AW24" s="48"/>
    </row>
    <row r="25" spans="1:49">
      <c r="A25" s="18">
        <v>42477</v>
      </c>
      <c r="B25" s="8" t="s">
        <v>22</v>
      </c>
      <c r="C25" s="44">
        <v>2</v>
      </c>
      <c r="D25" s="44">
        <v>1</v>
      </c>
      <c r="E25" s="44">
        <v>2</v>
      </c>
      <c r="F25" s="44">
        <v>2</v>
      </c>
      <c r="G25" s="44">
        <v>1</v>
      </c>
      <c r="H25" s="44">
        <v>2</v>
      </c>
      <c r="I25" s="44">
        <v>1</v>
      </c>
      <c r="J25" s="44">
        <v>2</v>
      </c>
      <c r="K25" s="44">
        <v>2</v>
      </c>
      <c r="L25" s="44">
        <v>1</v>
      </c>
      <c r="M25" s="44">
        <v>2</v>
      </c>
      <c r="N25" s="44">
        <v>2</v>
      </c>
      <c r="O25" s="44">
        <v>1</v>
      </c>
      <c r="P25" s="45">
        <f>AVERAGE(C25:O25)</f>
        <v>1.6153846153846154</v>
      </c>
      <c r="Q25" s="44">
        <v>2</v>
      </c>
      <c r="R25" s="44">
        <v>1</v>
      </c>
      <c r="S25" s="44">
        <v>1</v>
      </c>
      <c r="T25" s="44">
        <v>2</v>
      </c>
      <c r="U25" s="44">
        <v>3</v>
      </c>
      <c r="V25" s="44">
        <v>2</v>
      </c>
      <c r="W25" s="44">
        <v>1</v>
      </c>
      <c r="X25" s="45">
        <f>AVERAGE(Q25:W25)</f>
        <v>1.7142857142857142</v>
      </c>
      <c r="Y25" s="44">
        <v>1</v>
      </c>
      <c r="Z25" s="44">
        <v>1</v>
      </c>
      <c r="AA25" s="44">
        <v>2</v>
      </c>
      <c r="AB25" s="44">
        <v>2</v>
      </c>
      <c r="AC25" s="44">
        <v>1</v>
      </c>
      <c r="AD25" s="44">
        <v>2</v>
      </c>
      <c r="AE25" s="44">
        <v>2</v>
      </c>
      <c r="AF25" s="44">
        <v>2</v>
      </c>
      <c r="AG25" s="44">
        <v>2</v>
      </c>
      <c r="AH25" s="44">
        <v>1</v>
      </c>
      <c r="AI25" s="44">
        <v>1</v>
      </c>
      <c r="AJ25" s="44">
        <v>2</v>
      </c>
      <c r="AK25" s="44">
        <v>1</v>
      </c>
      <c r="AL25" s="44">
        <v>2</v>
      </c>
      <c r="AM25" s="45">
        <f>AVERAGE(Y25:AL25)</f>
        <v>1.5714285714285714</v>
      </c>
      <c r="AN25" s="44">
        <v>2</v>
      </c>
      <c r="AO25" s="44">
        <v>3</v>
      </c>
      <c r="AP25" s="44">
        <v>2</v>
      </c>
      <c r="AQ25" s="44">
        <v>2</v>
      </c>
      <c r="AR25" s="44">
        <v>2</v>
      </c>
      <c r="AS25" s="44">
        <v>1</v>
      </c>
      <c r="AT25" s="44">
        <v>2</v>
      </c>
      <c r="AU25" s="44">
        <v>2</v>
      </c>
      <c r="AV25" s="47">
        <v>3</v>
      </c>
      <c r="AW25" s="48">
        <f>AVERAGE(AN25:AV25)</f>
        <v>2.1111111111111112</v>
      </c>
    </row>
    <row r="26" spans="1:49">
      <c r="A26" s="18">
        <v>42477</v>
      </c>
      <c r="B26" s="8" t="s">
        <v>22</v>
      </c>
      <c r="C26" s="44">
        <v>2</v>
      </c>
      <c r="D26" s="44">
        <v>2</v>
      </c>
      <c r="E26" s="44">
        <v>2</v>
      </c>
      <c r="F26" s="44">
        <v>2</v>
      </c>
      <c r="G26" s="44">
        <v>2</v>
      </c>
      <c r="H26" s="44">
        <v>2</v>
      </c>
      <c r="I26" s="44">
        <v>2</v>
      </c>
      <c r="J26" s="44">
        <v>1</v>
      </c>
      <c r="K26" s="44">
        <v>3</v>
      </c>
      <c r="L26" s="44">
        <v>2</v>
      </c>
      <c r="M26" s="44">
        <v>2</v>
      </c>
      <c r="N26" s="44">
        <v>1</v>
      </c>
      <c r="O26" s="44">
        <v>2</v>
      </c>
      <c r="P26" s="45">
        <f t="shared" ref="P26:P28" si="8">AVERAGE(C26:O26)</f>
        <v>1.9230769230769231</v>
      </c>
      <c r="Q26" s="44">
        <v>1</v>
      </c>
      <c r="R26" s="44">
        <v>1</v>
      </c>
      <c r="S26" s="44">
        <v>1</v>
      </c>
      <c r="T26" s="44">
        <v>2</v>
      </c>
      <c r="U26" s="44">
        <v>1</v>
      </c>
      <c r="V26" s="44">
        <v>2</v>
      </c>
      <c r="W26" s="44">
        <v>2</v>
      </c>
      <c r="X26" s="45">
        <f t="shared" ref="X26:X28" si="9">AVERAGE(Q26:W26)</f>
        <v>1.4285714285714286</v>
      </c>
      <c r="Y26" s="44">
        <v>1</v>
      </c>
      <c r="Z26" s="44">
        <v>1</v>
      </c>
      <c r="AA26" s="44">
        <v>1</v>
      </c>
      <c r="AB26" s="44">
        <v>2</v>
      </c>
      <c r="AC26" s="44">
        <v>1</v>
      </c>
      <c r="AD26" s="44">
        <v>2</v>
      </c>
      <c r="AE26" s="44">
        <v>2</v>
      </c>
      <c r="AF26" s="44">
        <v>1</v>
      </c>
      <c r="AG26" s="44">
        <v>1</v>
      </c>
      <c r="AH26" s="44">
        <v>2</v>
      </c>
      <c r="AI26" s="44">
        <v>2</v>
      </c>
      <c r="AJ26" s="44">
        <v>2</v>
      </c>
      <c r="AK26" s="44">
        <v>1</v>
      </c>
      <c r="AL26" s="44">
        <v>2</v>
      </c>
      <c r="AM26" s="45">
        <f t="shared" ref="AM26:AM28" si="10">AVERAGE(Y26:AL26)</f>
        <v>1.5</v>
      </c>
      <c r="AN26" s="44">
        <v>1</v>
      </c>
      <c r="AO26" s="44">
        <v>2</v>
      </c>
      <c r="AP26" s="44">
        <v>2</v>
      </c>
      <c r="AQ26" s="44">
        <v>1</v>
      </c>
      <c r="AR26" s="44">
        <v>1</v>
      </c>
      <c r="AS26" s="44">
        <v>2</v>
      </c>
      <c r="AT26" s="44">
        <v>1</v>
      </c>
      <c r="AU26" s="44">
        <v>1</v>
      </c>
      <c r="AV26" s="47">
        <v>2</v>
      </c>
      <c r="AW26" s="48">
        <f t="shared" ref="AW26:AW28" si="11">AVERAGE(AN26:AV26)</f>
        <v>1.4444444444444444</v>
      </c>
    </row>
    <row r="27" spans="1:49">
      <c r="A27" s="18">
        <v>42478</v>
      </c>
      <c r="B27" s="8" t="s">
        <v>22</v>
      </c>
      <c r="C27" s="44">
        <v>1</v>
      </c>
      <c r="D27" s="44">
        <v>2</v>
      </c>
      <c r="E27" s="44">
        <v>3</v>
      </c>
      <c r="F27" s="44">
        <v>1</v>
      </c>
      <c r="G27" s="44">
        <v>2</v>
      </c>
      <c r="H27" s="44">
        <v>2</v>
      </c>
      <c r="I27" s="44">
        <v>2</v>
      </c>
      <c r="J27" s="44">
        <v>1</v>
      </c>
      <c r="K27" s="44">
        <v>2</v>
      </c>
      <c r="L27" s="44">
        <v>2</v>
      </c>
      <c r="M27" s="44">
        <v>1</v>
      </c>
      <c r="N27" s="44">
        <v>2</v>
      </c>
      <c r="O27" s="44">
        <v>2</v>
      </c>
      <c r="P27" s="45">
        <f t="shared" si="8"/>
        <v>1.7692307692307692</v>
      </c>
      <c r="Q27" s="44">
        <v>3</v>
      </c>
      <c r="R27" s="44">
        <v>1</v>
      </c>
      <c r="S27" s="44">
        <v>1</v>
      </c>
      <c r="T27" s="44">
        <v>2</v>
      </c>
      <c r="U27" s="44">
        <v>1</v>
      </c>
      <c r="V27" s="44">
        <v>2</v>
      </c>
      <c r="W27" s="44">
        <v>3</v>
      </c>
      <c r="X27" s="45">
        <f t="shared" si="9"/>
        <v>1.8571428571428572</v>
      </c>
      <c r="Y27" s="44">
        <v>2</v>
      </c>
      <c r="Z27" s="44">
        <v>2</v>
      </c>
      <c r="AA27" s="44">
        <v>2</v>
      </c>
      <c r="AB27" s="44">
        <v>2</v>
      </c>
      <c r="AC27" s="44">
        <v>1</v>
      </c>
      <c r="AD27" s="44">
        <v>2</v>
      </c>
      <c r="AE27" s="44">
        <v>1</v>
      </c>
      <c r="AF27" s="44">
        <v>2</v>
      </c>
      <c r="AG27" s="44">
        <v>1</v>
      </c>
      <c r="AH27" s="44">
        <v>2</v>
      </c>
      <c r="AI27" s="44">
        <v>1</v>
      </c>
      <c r="AJ27" s="44">
        <v>2</v>
      </c>
      <c r="AK27" s="44">
        <v>1</v>
      </c>
      <c r="AL27" s="44">
        <v>2</v>
      </c>
      <c r="AM27" s="45">
        <f t="shared" si="10"/>
        <v>1.6428571428571428</v>
      </c>
      <c r="AN27" s="44">
        <v>1</v>
      </c>
      <c r="AO27" s="44">
        <v>1</v>
      </c>
      <c r="AP27" s="44">
        <v>2</v>
      </c>
      <c r="AQ27" s="44">
        <v>2</v>
      </c>
      <c r="AR27" s="44">
        <v>2</v>
      </c>
      <c r="AS27" s="44">
        <v>2</v>
      </c>
      <c r="AT27" s="44">
        <v>2</v>
      </c>
      <c r="AU27" s="44">
        <v>2</v>
      </c>
      <c r="AV27" s="47">
        <v>2</v>
      </c>
      <c r="AW27" s="48">
        <f t="shared" si="11"/>
        <v>1.7777777777777777</v>
      </c>
    </row>
    <row r="28" spans="1:49">
      <c r="A28" s="20">
        <v>42472</v>
      </c>
      <c r="B28" s="19" t="s">
        <v>22</v>
      </c>
      <c r="C28" s="49">
        <v>1</v>
      </c>
      <c r="D28" s="49">
        <v>1</v>
      </c>
      <c r="E28" s="49">
        <v>1</v>
      </c>
      <c r="F28" s="49">
        <v>1</v>
      </c>
      <c r="G28" s="49">
        <v>2</v>
      </c>
      <c r="H28" s="49">
        <v>1</v>
      </c>
      <c r="I28" s="49">
        <v>1</v>
      </c>
      <c r="J28" s="49">
        <v>1</v>
      </c>
      <c r="K28" s="49">
        <v>2</v>
      </c>
      <c r="L28" s="49">
        <v>1</v>
      </c>
      <c r="M28" s="49">
        <v>1</v>
      </c>
      <c r="N28" s="49">
        <v>1</v>
      </c>
      <c r="O28" s="49">
        <v>2</v>
      </c>
      <c r="P28" s="45">
        <f t="shared" si="8"/>
        <v>1.2307692307692308</v>
      </c>
      <c r="Q28" s="49">
        <v>2</v>
      </c>
      <c r="R28" s="49">
        <v>1</v>
      </c>
      <c r="S28" s="49">
        <v>1</v>
      </c>
      <c r="T28" s="49">
        <v>2</v>
      </c>
      <c r="U28" s="49">
        <v>1</v>
      </c>
      <c r="V28" s="49">
        <v>1</v>
      </c>
      <c r="W28" s="49">
        <v>2</v>
      </c>
      <c r="X28" s="45">
        <f t="shared" si="9"/>
        <v>1.4285714285714286</v>
      </c>
      <c r="Y28" s="49">
        <v>1</v>
      </c>
      <c r="Z28" s="49">
        <v>1</v>
      </c>
      <c r="AA28" s="49">
        <v>2</v>
      </c>
      <c r="AB28" s="49">
        <v>2</v>
      </c>
      <c r="AC28" s="49">
        <v>1</v>
      </c>
      <c r="AD28" s="49">
        <v>1</v>
      </c>
      <c r="AE28" s="49">
        <v>1</v>
      </c>
      <c r="AF28" s="49">
        <v>1</v>
      </c>
      <c r="AG28" s="49">
        <v>1</v>
      </c>
      <c r="AH28" s="49">
        <v>2</v>
      </c>
      <c r="AI28" s="49">
        <v>1</v>
      </c>
      <c r="AJ28" s="49">
        <v>2</v>
      </c>
      <c r="AK28" s="49">
        <v>2</v>
      </c>
      <c r="AL28" s="49">
        <v>1</v>
      </c>
      <c r="AM28" s="45">
        <f t="shared" si="10"/>
        <v>1.3571428571428572</v>
      </c>
      <c r="AN28" s="49">
        <v>2</v>
      </c>
      <c r="AO28" s="49">
        <v>1</v>
      </c>
      <c r="AP28" s="49">
        <v>1</v>
      </c>
      <c r="AQ28" s="49">
        <v>1</v>
      </c>
      <c r="AR28" s="49">
        <v>1</v>
      </c>
      <c r="AS28" s="49">
        <v>1</v>
      </c>
      <c r="AT28" s="49">
        <v>1</v>
      </c>
      <c r="AU28" s="49">
        <v>1</v>
      </c>
      <c r="AV28" s="50">
        <v>2</v>
      </c>
      <c r="AW28" s="48">
        <f t="shared" si="11"/>
        <v>1.2222222222222223</v>
      </c>
    </row>
    <row r="29" spans="1:49" s="31" customFormat="1" ht="14" customHeight="1">
      <c r="C29" s="48">
        <f>AVERAGE(C25:C28)</f>
        <v>1.5</v>
      </c>
      <c r="D29" s="48">
        <f t="shared" ref="D29:P29" si="12">AVERAGE(D25:D28)</f>
        <v>1.5</v>
      </c>
      <c r="E29" s="48">
        <f t="shared" si="12"/>
        <v>2</v>
      </c>
      <c r="F29" s="48">
        <f t="shared" si="12"/>
        <v>1.5</v>
      </c>
      <c r="G29" s="48">
        <f t="shared" si="12"/>
        <v>1.75</v>
      </c>
      <c r="H29" s="48">
        <f t="shared" si="12"/>
        <v>1.75</v>
      </c>
      <c r="I29" s="48">
        <f t="shared" si="12"/>
        <v>1.5</v>
      </c>
      <c r="J29" s="48">
        <f t="shared" si="12"/>
        <v>1.25</v>
      </c>
      <c r="K29" s="48">
        <f t="shared" si="12"/>
        <v>2.25</v>
      </c>
      <c r="L29" s="48">
        <f t="shared" si="12"/>
        <v>1.5</v>
      </c>
      <c r="M29" s="48">
        <f t="shared" si="12"/>
        <v>1.5</v>
      </c>
      <c r="N29" s="48">
        <f t="shared" si="12"/>
        <v>1.5</v>
      </c>
      <c r="O29" s="48">
        <f t="shared" si="12"/>
        <v>1.75</v>
      </c>
      <c r="P29" s="48">
        <f t="shared" si="12"/>
        <v>1.6346153846153846</v>
      </c>
      <c r="Q29" s="48">
        <f>AVERAGE(Q25:Q28)</f>
        <v>2</v>
      </c>
      <c r="R29" s="48">
        <f t="shared" ref="R29:X29" si="13">AVERAGE(R25:R28)</f>
        <v>1</v>
      </c>
      <c r="S29" s="48">
        <f t="shared" si="13"/>
        <v>1</v>
      </c>
      <c r="T29" s="48">
        <f t="shared" si="13"/>
        <v>2</v>
      </c>
      <c r="U29" s="48">
        <f t="shared" si="13"/>
        <v>1.5</v>
      </c>
      <c r="V29" s="48">
        <f t="shared" si="13"/>
        <v>1.75</v>
      </c>
      <c r="W29" s="48">
        <f t="shared" si="13"/>
        <v>2</v>
      </c>
      <c r="X29" s="48">
        <f t="shared" si="13"/>
        <v>1.6071428571428572</v>
      </c>
      <c r="Y29" s="48">
        <f>AVERAGE(Y25:Y28)</f>
        <v>1.25</v>
      </c>
      <c r="Z29" s="48">
        <f t="shared" ref="Z29:AM29" si="14">AVERAGE(Z25:Z28)</f>
        <v>1.25</v>
      </c>
      <c r="AA29" s="48">
        <f t="shared" si="14"/>
        <v>1.75</v>
      </c>
      <c r="AB29" s="48">
        <f t="shared" si="14"/>
        <v>2</v>
      </c>
      <c r="AC29" s="48">
        <f t="shared" si="14"/>
        <v>1</v>
      </c>
      <c r="AD29" s="48">
        <f t="shared" si="14"/>
        <v>1.75</v>
      </c>
      <c r="AE29" s="48">
        <f t="shared" si="14"/>
        <v>1.5</v>
      </c>
      <c r="AF29" s="48">
        <f t="shared" si="14"/>
        <v>1.5</v>
      </c>
      <c r="AG29" s="48">
        <f t="shared" si="14"/>
        <v>1.25</v>
      </c>
      <c r="AH29" s="48">
        <f t="shared" si="14"/>
        <v>1.75</v>
      </c>
      <c r="AI29" s="48">
        <f t="shared" si="14"/>
        <v>1.25</v>
      </c>
      <c r="AJ29" s="48">
        <f t="shared" si="14"/>
        <v>2</v>
      </c>
      <c r="AK29" s="48">
        <f t="shared" si="14"/>
        <v>1.25</v>
      </c>
      <c r="AL29" s="48">
        <f t="shared" si="14"/>
        <v>1.75</v>
      </c>
      <c r="AM29" s="48">
        <f t="shared" si="14"/>
        <v>1.5178571428571428</v>
      </c>
      <c r="AN29" s="48">
        <f>AVERAGE(AN25:AN28)</f>
        <v>1.5</v>
      </c>
      <c r="AO29" s="48">
        <f t="shared" ref="AO29:AW29" si="15">AVERAGE(AO25:AO28)</f>
        <v>1.75</v>
      </c>
      <c r="AP29" s="48">
        <f t="shared" si="15"/>
        <v>1.75</v>
      </c>
      <c r="AQ29" s="48">
        <f t="shared" si="15"/>
        <v>1.5</v>
      </c>
      <c r="AR29" s="48">
        <f t="shared" si="15"/>
        <v>1.5</v>
      </c>
      <c r="AS29" s="48">
        <f t="shared" si="15"/>
        <v>1.5</v>
      </c>
      <c r="AT29" s="48">
        <f t="shared" si="15"/>
        <v>1.5</v>
      </c>
      <c r="AU29" s="48">
        <f t="shared" si="15"/>
        <v>1.5</v>
      </c>
      <c r="AV29" s="48">
        <f t="shared" si="15"/>
        <v>2.25</v>
      </c>
      <c r="AW29" s="48">
        <f t="shared" si="15"/>
        <v>1.6388888888888888</v>
      </c>
    </row>
    <row r="30" spans="1:49" s="27" customFormat="1" ht="18" customHeight="1">
      <c r="P30" s="36"/>
      <c r="X30" s="36"/>
      <c r="AM30" s="36"/>
      <c r="AW30" s="36"/>
    </row>
    <row r="31" spans="1:49" s="27" customFormat="1">
      <c r="P31" s="36"/>
      <c r="X31" s="36"/>
      <c r="AM31" s="36"/>
      <c r="AW31" s="36"/>
    </row>
  </sheetData>
  <sortState ref="A7:AU26">
    <sortCondition ref="B7:B26"/>
  </sortState>
  <mergeCells count="2">
    <mergeCell ref="C1:D1"/>
    <mergeCell ref="C2:D2"/>
  </mergeCells>
  <phoneticPr fontId="10" type="noConversion"/>
  <hyperlinks>
    <hyperlink ref="C1" r:id="rId1" display="Form-Based Author Responses Results - All Results for All Respondents _x000a_Report Generated by Taskstream - Advancing Educational Excellence "/>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9"/>
  <sheetViews>
    <sheetView tabSelected="1" workbookViewId="0">
      <selection activeCell="E7" sqref="E7:AY29"/>
    </sheetView>
  </sheetViews>
  <sheetFormatPr baseColWidth="10" defaultRowHeight="15" x14ac:dyDescent="0"/>
  <cols>
    <col min="18" max="18" width="10.83203125" style="5"/>
    <col min="26" max="26" width="10.83203125" style="5"/>
    <col min="41" max="41" width="13" style="5" bestFit="1" customWidth="1"/>
    <col min="51" max="51" width="10.83203125" style="5"/>
  </cols>
  <sheetData>
    <row r="1" spans="1:51">
      <c r="B1" s="14" t="s">
        <v>0</v>
      </c>
      <c r="C1" s="38" t="s">
        <v>116</v>
      </c>
      <c r="D1" s="38"/>
    </row>
    <row r="2" spans="1:51">
      <c r="B2" s="14" t="s">
        <v>2</v>
      </c>
      <c r="C2" s="37" t="s">
        <v>3</v>
      </c>
      <c r="D2" s="37"/>
    </row>
    <row r="3" spans="1:51" ht="28">
      <c r="B3" s="14" t="s">
        <v>4</v>
      </c>
      <c r="C3" s="2">
        <v>42530</v>
      </c>
    </row>
    <row r="4" spans="1:51" ht="15" customHeight="1">
      <c r="B4" s="14" t="s">
        <v>5</v>
      </c>
      <c r="C4" s="3" t="s">
        <v>6</v>
      </c>
      <c r="D4" s="15"/>
    </row>
    <row r="6" spans="1:51" ht="54" customHeight="1">
      <c r="A6" s="16" t="s">
        <v>117</v>
      </c>
      <c r="B6" s="16" t="s">
        <v>112</v>
      </c>
      <c r="C6" s="16" t="s">
        <v>118</v>
      </c>
      <c r="D6" s="16" t="s">
        <v>113</v>
      </c>
      <c r="E6" s="17" t="s">
        <v>35</v>
      </c>
      <c r="F6" s="17" t="s">
        <v>36</v>
      </c>
      <c r="G6" s="17" t="s">
        <v>37</v>
      </c>
      <c r="H6" s="17" t="s">
        <v>38</v>
      </c>
      <c r="I6" s="17" t="s">
        <v>41</v>
      </c>
      <c r="J6" s="17" t="s">
        <v>42</v>
      </c>
      <c r="K6" s="17" t="s">
        <v>43</v>
      </c>
      <c r="L6" s="17" t="s">
        <v>44</v>
      </c>
      <c r="M6" s="17" t="s">
        <v>47</v>
      </c>
      <c r="N6" s="17" t="s">
        <v>48</v>
      </c>
      <c r="O6" s="17" t="s">
        <v>49</v>
      </c>
      <c r="P6" s="17" t="s">
        <v>50</v>
      </c>
      <c r="Q6" s="17" t="s">
        <v>51</v>
      </c>
      <c r="R6" s="17"/>
      <c r="S6" s="17" t="s">
        <v>54</v>
      </c>
      <c r="T6" s="17" t="s">
        <v>56</v>
      </c>
      <c r="U6" s="17" t="s">
        <v>57</v>
      </c>
      <c r="V6" s="17" t="s">
        <v>58</v>
      </c>
      <c r="W6" s="17" t="s">
        <v>61</v>
      </c>
      <c r="X6" s="17" t="s">
        <v>62</v>
      </c>
      <c r="Y6" s="17" t="s">
        <v>63</v>
      </c>
      <c r="Z6" s="17"/>
      <c r="AA6" s="17" t="s">
        <v>66</v>
      </c>
      <c r="AB6" s="17" t="s">
        <v>67</v>
      </c>
      <c r="AC6" s="17" t="s">
        <v>68</v>
      </c>
      <c r="AD6" s="17" t="s">
        <v>69</v>
      </c>
      <c r="AE6" s="17" t="s">
        <v>70</v>
      </c>
      <c r="AF6" s="17" t="s">
        <v>71</v>
      </c>
      <c r="AG6" s="17" t="s">
        <v>74</v>
      </c>
      <c r="AH6" s="17" t="s">
        <v>75</v>
      </c>
      <c r="AI6" s="17" t="s">
        <v>76</v>
      </c>
      <c r="AJ6" s="17" t="s">
        <v>77</v>
      </c>
      <c r="AK6" s="17" t="s">
        <v>79</v>
      </c>
      <c r="AL6" s="17" t="s">
        <v>80</v>
      </c>
      <c r="AM6" s="17" t="s">
        <v>81</v>
      </c>
      <c r="AN6" s="17" t="s">
        <v>82</v>
      </c>
      <c r="AO6" s="17"/>
      <c r="AP6" s="17" t="s">
        <v>84</v>
      </c>
      <c r="AQ6" s="17" t="s">
        <v>85</v>
      </c>
      <c r="AR6" s="17" t="s">
        <v>86</v>
      </c>
      <c r="AS6" s="17" t="s">
        <v>87</v>
      </c>
      <c r="AT6" s="17" t="s">
        <v>89</v>
      </c>
      <c r="AU6" s="17" t="s">
        <v>90</v>
      </c>
      <c r="AV6" s="17" t="s">
        <v>92</v>
      </c>
      <c r="AW6" s="17" t="s">
        <v>93</v>
      </c>
      <c r="AX6" s="17" t="s">
        <v>94</v>
      </c>
      <c r="AY6" s="33"/>
    </row>
    <row r="7" spans="1:51">
      <c r="A7" s="8" t="s">
        <v>114</v>
      </c>
      <c r="B7" s="18">
        <v>42473</v>
      </c>
      <c r="C7" s="18">
        <v>42481</v>
      </c>
      <c r="D7" s="11" t="s">
        <v>119</v>
      </c>
      <c r="E7" s="44">
        <v>2</v>
      </c>
      <c r="F7" s="44">
        <v>1</v>
      </c>
      <c r="G7" s="44">
        <v>1</v>
      </c>
      <c r="H7" s="44">
        <v>1</v>
      </c>
      <c r="I7" s="44">
        <v>1</v>
      </c>
      <c r="J7" s="44">
        <v>2</v>
      </c>
      <c r="K7" s="44">
        <v>1</v>
      </c>
      <c r="L7" s="44">
        <v>1</v>
      </c>
      <c r="M7" s="44">
        <v>1</v>
      </c>
      <c r="N7" s="44">
        <v>1</v>
      </c>
      <c r="O7" s="44">
        <v>2</v>
      </c>
      <c r="P7" s="44">
        <v>1</v>
      </c>
      <c r="Q7" s="44">
        <v>1</v>
      </c>
      <c r="R7" s="45">
        <f>AVERAGE(E7:Q7)</f>
        <v>1.2307692307692308</v>
      </c>
      <c r="S7" s="44">
        <v>1</v>
      </c>
      <c r="T7" s="44">
        <v>1</v>
      </c>
      <c r="U7" s="44">
        <v>1</v>
      </c>
      <c r="V7" s="44">
        <v>2</v>
      </c>
      <c r="W7" s="44">
        <v>1</v>
      </c>
      <c r="X7" s="44">
        <v>1</v>
      </c>
      <c r="Y7" s="44">
        <v>2</v>
      </c>
      <c r="Z7" s="45">
        <f>AVERAGE(S7:Y7)</f>
        <v>1.2857142857142858</v>
      </c>
      <c r="AA7" s="44">
        <v>1</v>
      </c>
      <c r="AB7" s="44">
        <v>2</v>
      </c>
      <c r="AC7" s="44">
        <v>1</v>
      </c>
      <c r="AD7" s="44">
        <v>1</v>
      </c>
      <c r="AE7" s="44">
        <v>1</v>
      </c>
      <c r="AF7" s="44">
        <v>1</v>
      </c>
      <c r="AG7" s="44">
        <v>2</v>
      </c>
      <c r="AH7" s="44">
        <v>1</v>
      </c>
      <c r="AI7" s="44">
        <v>1</v>
      </c>
      <c r="AJ7" s="44">
        <v>1</v>
      </c>
      <c r="AK7" s="44">
        <v>1</v>
      </c>
      <c r="AL7" s="44">
        <v>1</v>
      </c>
      <c r="AM7" s="44">
        <v>1</v>
      </c>
      <c r="AN7" s="44">
        <v>1</v>
      </c>
      <c r="AO7" s="45">
        <f>AVERAGE(AA7:AN7)</f>
        <v>1.1428571428571428</v>
      </c>
      <c r="AP7" s="44">
        <v>1</v>
      </c>
      <c r="AQ7" s="44">
        <v>2</v>
      </c>
      <c r="AR7" s="44">
        <v>1</v>
      </c>
      <c r="AS7" s="44">
        <v>1</v>
      </c>
      <c r="AT7" s="44">
        <v>1</v>
      </c>
      <c r="AU7" s="44">
        <v>1</v>
      </c>
      <c r="AV7" s="44">
        <v>1</v>
      </c>
      <c r="AW7" s="44">
        <v>1</v>
      </c>
      <c r="AX7" s="44">
        <v>1</v>
      </c>
      <c r="AY7" s="51">
        <f>AVERAGE(AP7:AX7)</f>
        <v>1.1111111111111112</v>
      </c>
    </row>
    <row r="8" spans="1:51">
      <c r="A8" s="8" t="s">
        <v>114</v>
      </c>
      <c r="B8" s="18">
        <v>42471</v>
      </c>
      <c r="C8" s="18">
        <v>42481</v>
      </c>
      <c r="D8" s="11" t="s">
        <v>119</v>
      </c>
      <c r="E8" s="44">
        <v>2</v>
      </c>
      <c r="F8" s="44">
        <v>1</v>
      </c>
      <c r="G8" s="44">
        <v>1</v>
      </c>
      <c r="H8" s="44">
        <v>1</v>
      </c>
      <c r="I8" s="44">
        <v>1</v>
      </c>
      <c r="J8" s="44">
        <v>2</v>
      </c>
      <c r="K8" s="44">
        <v>1</v>
      </c>
      <c r="L8" s="44">
        <v>1</v>
      </c>
      <c r="M8" s="44">
        <v>1</v>
      </c>
      <c r="N8" s="44">
        <v>1</v>
      </c>
      <c r="O8" s="44">
        <v>2</v>
      </c>
      <c r="P8" s="44">
        <v>1</v>
      </c>
      <c r="Q8" s="44">
        <v>1</v>
      </c>
      <c r="R8" s="45">
        <f t="shared" ref="R8:R22" si="0">AVERAGE(E8:Q8)</f>
        <v>1.2307692307692308</v>
      </c>
      <c r="S8" s="44">
        <v>1</v>
      </c>
      <c r="T8" s="44">
        <v>1</v>
      </c>
      <c r="U8" s="44">
        <v>1</v>
      </c>
      <c r="V8" s="44">
        <v>2</v>
      </c>
      <c r="W8" s="44">
        <v>1</v>
      </c>
      <c r="X8" s="44">
        <v>1</v>
      </c>
      <c r="Y8" s="44">
        <v>2</v>
      </c>
      <c r="Z8" s="45">
        <f t="shared" ref="Z8:Z22" si="1">AVERAGE(S8:Y8)</f>
        <v>1.2857142857142858</v>
      </c>
      <c r="AA8" s="44">
        <v>1</v>
      </c>
      <c r="AB8" s="44">
        <v>2</v>
      </c>
      <c r="AC8" s="44">
        <v>1</v>
      </c>
      <c r="AD8" s="44">
        <v>1</v>
      </c>
      <c r="AE8" s="44">
        <v>1</v>
      </c>
      <c r="AF8" s="44">
        <v>1</v>
      </c>
      <c r="AG8" s="44">
        <v>2</v>
      </c>
      <c r="AH8" s="44">
        <v>1</v>
      </c>
      <c r="AI8" s="44">
        <v>1</v>
      </c>
      <c r="AJ8" s="44">
        <v>1</v>
      </c>
      <c r="AK8" s="44">
        <v>1</v>
      </c>
      <c r="AL8" s="44">
        <v>1</v>
      </c>
      <c r="AM8" s="44">
        <v>1</v>
      </c>
      <c r="AN8" s="44">
        <v>1</v>
      </c>
      <c r="AO8" s="45">
        <f t="shared" ref="AO8:AO22" si="2">AVERAGE(AA8:AN8)</f>
        <v>1.1428571428571428</v>
      </c>
      <c r="AP8" s="44">
        <v>1</v>
      </c>
      <c r="AQ8" s="44">
        <v>2</v>
      </c>
      <c r="AR8" s="44">
        <v>1</v>
      </c>
      <c r="AS8" s="44">
        <v>1</v>
      </c>
      <c r="AT8" s="44">
        <v>1</v>
      </c>
      <c r="AU8" s="44">
        <v>1</v>
      </c>
      <c r="AV8" s="44">
        <v>1</v>
      </c>
      <c r="AW8" s="44">
        <v>1</v>
      </c>
      <c r="AX8" s="44">
        <v>1</v>
      </c>
      <c r="AY8" s="51">
        <f t="shared" ref="AY8:AY22" si="3">AVERAGE(AP8:AX8)</f>
        <v>1.1111111111111112</v>
      </c>
    </row>
    <row r="9" spans="1:51">
      <c r="A9" s="8" t="s">
        <v>114</v>
      </c>
      <c r="B9" s="18">
        <v>42473</v>
      </c>
      <c r="C9" s="18">
        <v>42481</v>
      </c>
      <c r="D9" s="11" t="s">
        <v>119</v>
      </c>
      <c r="E9" s="44">
        <v>2</v>
      </c>
      <c r="F9" s="44">
        <v>1</v>
      </c>
      <c r="G9" s="44">
        <v>1</v>
      </c>
      <c r="H9" s="44">
        <v>1</v>
      </c>
      <c r="I9" s="44">
        <v>1</v>
      </c>
      <c r="J9" s="44">
        <v>2</v>
      </c>
      <c r="K9" s="44">
        <v>1</v>
      </c>
      <c r="L9" s="44">
        <v>1</v>
      </c>
      <c r="M9" s="44">
        <v>1</v>
      </c>
      <c r="N9" s="44">
        <v>1</v>
      </c>
      <c r="O9" s="44">
        <v>2</v>
      </c>
      <c r="P9" s="44">
        <v>1</v>
      </c>
      <c r="Q9" s="44">
        <v>1</v>
      </c>
      <c r="R9" s="45">
        <f t="shared" si="0"/>
        <v>1.2307692307692308</v>
      </c>
      <c r="S9" s="44">
        <v>1</v>
      </c>
      <c r="T9" s="44">
        <v>1</v>
      </c>
      <c r="U9" s="44">
        <v>1</v>
      </c>
      <c r="V9" s="44">
        <v>2</v>
      </c>
      <c r="W9" s="44">
        <v>1</v>
      </c>
      <c r="X9" s="44">
        <v>1</v>
      </c>
      <c r="Y9" s="44">
        <v>2</v>
      </c>
      <c r="Z9" s="45">
        <f t="shared" si="1"/>
        <v>1.2857142857142858</v>
      </c>
      <c r="AA9" s="44">
        <v>1</v>
      </c>
      <c r="AB9" s="44">
        <v>2</v>
      </c>
      <c r="AC9" s="44">
        <v>1</v>
      </c>
      <c r="AD9" s="44">
        <v>1</v>
      </c>
      <c r="AE9" s="44">
        <v>1</v>
      </c>
      <c r="AF9" s="44">
        <v>1</v>
      </c>
      <c r="AG9" s="44">
        <v>2</v>
      </c>
      <c r="AH9" s="44">
        <v>1</v>
      </c>
      <c r="AI9" s="44">
        <v>1</v>
      </c>
      <c r="AJ9" s="44">
        <v>1</v>
      </c>
      <c r="AK9" s="44">
        <v>1</v>
      </c>
      <c r="AL9" s="44">
        <v>1</v>
      </c>
      <c r="AM9" s="44">
        <v>1</v>
      </c>
      <c r="AN9" s="44">
        <v>1</v>
      </c>
      <c r="AO9" s="45">
        <f t="shared" si="2"/>
        <v>1.1428571428571428</v>
      </c>
      <c r="AP9" s="44">
        <v>1</v>
      </c>
      <c r="AQ9" s="44">
        <v>2</v>
      </c>
      <c r="AR9" s="44">
        <v>1</v>
      </c>
      <c r="AS9" s="44">
        <v>1</v>
      </c>
      <c r="AT9" s="44">
        <v>1</v>
      </c>
      <c r="AU9" s="44">
        <v>1</v>
      </c>
      <c r="AV9" s="44">
        <v>1</v>
      </c>
      <c r="AW9" s="44">
        <v>1</v>
      </c>
      <c r="AX9" s="44">
        <v>1</v>
      </c>
      <c r="AY9" s="51">
        <f t="shared" si="3"/>
        <v>1.1111111111111112</v>
      </c>
    </row>
    <row r="10" spans="1:51">
      <c r="A10" s="8" t="s">
        <v>114</v>
      </c>
      <c r="B10" s="18">
        <v>42475</v>
      </c>
      <c r="C10" s="18">
        <v>42481</v>
      </c>
      <c r="D10" s="11" t="s">
        <v>119</v>
      </c>
      <c r="E10" s="44">
        <v>2</v>
      </c>
      <c r="F10" s="44">
        <v>1</v>
      </c>
      <c r="G10" s="44">
        <v>1</v>
      </c>
      <c r="H10" s="44">
        <v>1</v>
      </c>
      <c r="I10" s="44">
        <v>1</v>
      </c>
      <c r="J10" s="44">
        <v>2</v>
      </c>
      <c r="K10" s="44">
        <v>1</v>
      </c>
      <c r="L10" s="44">
        <v>1</v>
      </c>
      <c r="M10" s="44">
        <v>1</v>
      </c>
      <c r="N10" s="44">
        <v>1</v>
      </c>
      <c r="O10" s="44">
        <v>2</v>
      </c>
      <c r="P10" s="44">
        <v>1</v>
      </c>
      <c r="Q10" s="44">
        <v>1</v>
      </c>
      <c r="R10" s="45">
        <f t="shared" si="0"/>
        <v>1.2307692307692308</v>
      </c>
      <c r="S10" s="44">
        <v>1</v>
      </c>
      <c r="T10" s="44">
        <v>1</v>
      </c>
      <c r="U10" s="44">
        <v>1</v>
      </c>
      <c r="V10" s="44">
        <v>2</v>
      </c>
      <c r="W10" s="44">
        <v>1</v>
      </c>
      <c r="X10" s="44">
        <v>1</v>
      </c>
      <c r="Y10" s="44">
        <v>2</v>
      </c>
      <c r="Z10" s="45">
        <f t="shared" si="1"/>
        <v>1.2857142857142858</v>
      </c>
      <c r="AA10" s="44">
        <v>1</v>
      </c>
      <c r="AB10" s="44">
        <v>2</v>
      </c>
      <c r="AC10" s="44">
        <v>1</v>
      </c>
      <c r="AD10" s="44">
        <v>1</v>
      </c>
      <c r="AE10" s="44">
        <v>1</v>
      </c>
      <c r="AF10" s="44">
        <v>1</v>
      </c>
      <c r="AG10" s="44">
        <v>2</v>
      </c>
      <c r="AH10" s="44">
        <v>1</v>
      </c>
      <c r="AI10" s="44">
        <v>1</v>
      </c>
      <c r="AJ10" s="44">
        <v>1</v>
      </c>
      <c r="AK10" s="44">
        <v>1</v>
      </c>
      <c r="AL10" s="44">
        <v>1</v>
      </c>
      <c r="AM10" s="44">
        <v>1</v>
      </c>
      <c r="AN10" s="44">
        <v>1</v>
      </c>
      <c r="AO10" s="45">
        <f t="shared" si="2"/>
        <v>1.1428571428571428</v>
      </c>
      <c r="AP10" s="44">
        <v>1</v>
      </c>
      <c r="AQ10" s="44">
        <v>2</v>
      </c>
      <c r="AR10" s="44">
        <v>1</v>
      </c>
      <c r="AS10" s="44">
        <v>1</v>
      </c>
      <c r="AT10" s="44">
        <v>1</v>
      </c>
      <c r="AU10" s="44">
        <v>1</v>
      </c>
      <c r="AV10" s="44">
        <v>1</v>
      </c>
      <c r="AW10" s="44">
        <v>1</v>
      </c>
      <c r="AX10" s="44">
        <v>1</v>
      </c>
      <c r="AY10" s="51">
        <f t="shared" si="3"/>
        <v>1.1111111111111112</v>
      </c>
    </row>
    <row r="11" spans="1:51">
      <c r="A11" s="8" t="s">
        <v>114</v>
      </c>
      <c r="B11" s="18">
        <v>42477</v>
      </c>
      <c r="C11" s="18">
        <v>42481</v>
      </c>
      <c r="D11" s="11" t="s">
        <v>119</v>
      </c>
      <c r="E11" s="44">
        <v>2</v>
      </c>
      <c r="F11" s="44">
        <v>1</v>
      </c>
      <c r="G11" s="44">
        <v>1</v>
      </c>
      <c r="H11" s="44">
        <v>1</v>
      </c>
      <c r="I11" s="44">
        <v>1</v>
      </c>
      <c r="J11" s="44">
        <v>2</v>
      </c>
      <c r="K11" s="44">
        <v>1</v>
      </c>
      <c r="L11" s="44">
        <v>1</v>
      </c>
      <c r="M11" s="44">
        <v>1</v>
      </c>
      <c r="N11" s="44">
        <v>1</v>
      </c>
      <c r="O11" s="44">
        <v>2</v>
      </c>
      <c r="P11" s="44">
        <v>1</v>
      </c>
      <c r="Q11" s="44">
        <v>1</v>
      </c>
      <c r="R11" s="45">
        <f t="shared" si="0"/>
        <v>1.2307692307692308</v>
      </c>
      <c r="S11" s="44">
        <v>1</v>
      </c>
      <c r="T11" s="44">
        <v>1</v>
      </c>
      <c r="U11" s="44">
        <v>1</v>
      </c>
      <c r="V11" s="44">
        <v>2</v>
      </c>
      <c r="W11" s="44">
        <v>1</v>
      </c>
      <c r="X11" s="44">
        <v>1</v>
      </c>
      <c r="Y11" s="44">
        <v>2</v>
      </c>
      <c r="Z11" s="45">
        <f t="shared" si="1"/>
        <v>1.2857142857142858</v>
      </c>
      <c r="AA11" s="44">
        <v>1</v>
      </c>
      <c r="AB11" s="44">
        <v>2</v>
      </c>
      <c r="AC11" s="44">
        <v>1</v>
      </c>
      <c r="AD11" s="44">
        <v>1</v>
      </c>
      <c r="AE11" s="44">
        <v>1</v>
      </c>
      <c r="AF11" s="44">
        <v>1</v>
      </c>
      <c r="AG11" s="44">
        <v>2</v>
      </c>
      <c r="AH11" s="44">
        <v>1</v>
      </c>
      <c r="AI11" s="44">
        <v>1</v>
      </c>
      <c r="AJ11" s="44">
        <v>1</v>
      </c>
      <c r="AK11" s="44">
        <v>1</v>
      </c>
      <c r="AL11" s="44">
        <v>1</v>
      </c>
      <c r="AM11" s="44">
        <v>1</v>
      </c>
      <c r="AN11" s="44">
        <v>1</v>
      </c>
      <c r="AO11" s="45">
        <f t="shared" si="2"/>
        <v>1.1428571428571428</v>
      </c>
      <c r="AP11" s="44">
        <v>2</v>
      </c>
      <c r="AQ11" s="44">
        <v>1</v>
      </c>
      <c r="AR11" s="44">
        <v>1</v>
      </c>
      <c r="AS11" s="44">
        <v>1</v>
      </c>
      <c r="AT11" s="44">
        <v>1</v>
      </c>
      <c r="AU11" s="44">
        <v>1</v>
      </c>
      <c r="AV11" s="44">
        <v>1</v>
      </c>
      <c r="AW11" s="44">
        <v>1</v>
      </c>
      <c r="AX11" s="44">
        <v>1</v>
      </c>
      <c r="AY11" s="51">
        <f t="shared" si="3"/>
        <v>1.1111111111111112</v>
      </c>
    </row>
    <row r="12" spans="1:51">
      <c r="A12" s="8" t="s">
        <v>114</v>
      </c>
      <c r="B12" s="18">
        <v>42476</v>
      </c>
      <c r="C12" s="18">
        <v>42481</v>
      </c>
      <c r="D12" s="11" t="s">
        <v>119</v>
      </c>
      <c r="E12" s="44">
        <v>2</v>
      </c>
      <c r="F12" s="44">
        <v>1</v>
      </c>
      <c r="G12" s="44">
        <v>1</v>
      </c>
      <c r="H12" s="44">
        <v>1</v>
      </c>
      <c r="I12" s="44">
        <v>1</v>
      </c>
      <c r="J12" s="44">
        <v>2</v>
      </c>
      <c r="K12" s="44">
        <v>1</v>
      </c>
      <c r="L12" s="44">
        <v>1</v>
      </c>
      <c r="M12" s="44">
        <v>1</v>
      </c>
      <c r="N12" s="44">
        <v>1</v>
      </c>
      <c r="O12" s="44">
        <v>2</v>
      </c>
      <c r="P12" s="44">
        <v>1</v>
      </c>
      <c r="Q12" s="44">
        <v>1</v>
      </c>
      <c r="R12" s="45">
        <f t="shared" si="0"/>
        <v>1.2307692307692308</v>
      </c>
      <c r="S12" s="44">
        <v>1</v>
      </c>
      <c r="T12" s="44">
        <v>1</v>
      </c>
      <c r="U12" s="44">
        <v>1</v>
      </c>
      <c r="V12" s="44">
        <v>2</v>
      </c>
      <c r="W12" s="44">
        <v>1</v>
      </c>
      <c r="X12" s="44">
        <v>1</v>
      </c>
      <c r="Y12" s="44">
        <v>2</v>
      </c>
      <c r="Z12" s="45">
        <f t="shared" si="1"/>
        <v>1.2857142857142858</v>
      </c>
      <c r="AA12" s="44">
        <v>1</v>
      </c>
      <c r="AB12" s="44">
        <v>2</v>
      </c>
      <c r="AC12" s="44">
        <v>1</v>
      </c>
      <c r="AD12" s="44">
        <v>1</v>
      </c>
      <c r="AE12" s="44">
        <v>1</v>
      </c>
      <c r="AF12" s="44">
        <v>1</v>
      </c>
      <c r="AG12" s="44">
        <v>2</v>
      </c>
      <c r="AH12" s="44">
        <v>1</v>
      </c>
      <c r="AI12" s="44">
        <v>1</v>
      </c>
      <c r="AJ12" s="44">
        <v>1</v>
      </c>
      <c r="AK12" s="44">
        <v>1</v>
      </c>
      <c r="AL12" s="44">
        <v>1</v>
      </c>
      <c r="AM12" s="44">
        <v>1</v>
      </c>
      <c r="AN12" s="44">
        <v>1</v>
      </c>
      <c r="AO12" s="45">
        <f t="shared" si="2"/>
        <v>1.1428571428571428</v>
      </c>
      <c r="AP12" s="44">
        <v>1</v>
      </c>
      <c r="AQ12" s="44">
        <v>2</v>
      </c>
      <c r="AR12" s="44">
        <v>1</v>
      </c>
      <c r="AS12" s="44">
        <v>1</v>
      </c>
      <c r="AT12" s="44">
        <v>1</v>
      </c>
      <c r="AU12" s="44">
        <v>1</v>
      </c>
      <c r="AV12" s="44">
        <v>1</v>
      </c>
      <c r="AW12" s="44">
        <v>1</v>
      </c>
      <c r="AX12" s="44">
        <v>1</v>
      </c>
      <c r="AY12" s="51">
        <f t="shared" si="3"/>
        <v>1.1111111111111112</v>
      </c>
    </row>
    <row r="13" spans="1:51">
      <c r="A13" s="8" t="s">
        <v>114</v>
      </c>
      <c r="B13" s="18">
        <v>42472</v>
      </c>
      <c r="C13" s="18">
        <v>42481</v>
      </c>
      <c r="D13" s="11" t="s">
        <v>119</v>
      </c>
      <c r="E13" s="44">
        <v>2</v>
      </c>
      <c r="F13" s="44">
        <v>1</v>
      </c>
      <c r="G13" s="44">
        <v>1</v>
      </c>
      <c r="H13" s="44">
        <v>1</v>
      </c>
      <c r="I13" s="44">
        <v>1</v>
      </c>
      <c r="J13" s="44">
        <v>2</v>
      </c>
      <c r="K13" s="44">
        <v>1</v>
      </c>
      <c r="L13" s="44">
        <v>1</v>
      </c>
      <c r="M13" s="44">
        <v>1</v>
      </c>
      <c r="N13" s="44">
        <v>1</v>
      </c>
      <c r="O13" s="44">
        <v>2</v>
      </c>
      <c r="P13" s="44">
        <v>1</v>
      </c>
      <c r="Q13" s="44">
        <v>1</v>
      </c>
      <c r="R13" s="45">
        <f t="shared" si="0"/>
        <v>1.2307692307692308</v>
      </c>
      <c r="S13" s="44">
        <v>1</v>
      </c>
      <c r="T13" s="44">
        <v>1</v>
      </c>
      <c r="U13" s="44">
        <v>1</v>
      </c>
      <c r="V13" s="44">
        <v>2</v>
      </c>
      <c r="W13" s="44">
        <v>1</v>
      </c>
      <c r="X13" s="44">
        <v>1</v>
      </c>
      <c r="Y13" s="44">
        <v>2</v>
      </c>
      <c r="Z13" s="45">
        <f t="shared" si="1"/>
        <v>1.2857142857142858</v>
      </c>
      <c r="AA13" s="44">
        <v>1</v>
      </c>
      <c r="AB13" s="44">
        <v>2</v>
      </c>
      <c r="AC13" s="44">
        <v>1</v>
      </c>
      <c r="AD13" s="44">
        <v>1</v>
      </c>
      <c r="AE13" s="44">
        <v>1</v>
      </c>
      <c r="AF13" s="44">
        <v>1</v>
      </c>
      <c r="AG13" s="44">
        <v>2</v>
      </c>
      <c r="AH13" s="44">
        <v>1</v>
      </c>
      <c r="AI13" s="44">
        <v>1</v>
      </c>
      <c r="AJ13" s="44">
        <v>1</v>
      </c>
      <c r="AK13" s="44">
        <v>1</v>
      </c>
      <c r="AL13" s="44">
        <v>1</v>
      </c>
      <c r="AM13" s="44">
        <v>1</v>
      </c>
      <c r="AN13" s="44">
        <v>1</v>
      </c>
      <c r="AO13" s="45">
        <f t="shared" si="2"/>
        <v>1.1428571428571428</v>
      </c>
      <c r="AP13" s="44">
        <v>1</v>
      </c>
      <c r="AQ13" s="44">
        <v>2</v>
      </c>
      <c r="AR13" s="44">
        <v>1</v>
      </c>
      <c r="AS13" s="44">
        <v>1</v>
      </c>
      <c r="AT13" s="44">
        <v>1</v>
      </c>
      <c r="AU13" s="44">
        <v>1</v>
      </c>
      <c r="AV13" s="44">
        <v>1</v>
      </c>
      <c r="AW13" s="44">
        <v>1</v>
      </c>
      <c r="AX13" s="44">
        <v>1</v>
      </c>
      <c r="AY13" s="51">
        <f t="shared" si="3"/>
        <v>1.1111111111111112</v>
      </c>
    </row>
    <row r="14" spans="1:51">
      <c r="A14" s="8" t="s">
        <v>114</v>
      </c>
      <c r="B14" s="18">
        <v>42475</v>
      </c>
      <c r="C14" s="18">
        <v>42481</v>
      </c>
      <c r="D14" s="11" t="s">
        <v>119</v>
      </c>
      <c r="E14" s="44">
        <v>2</v>
      </c>
      <c r="F14" s="44">
        <v>1</v>
      </c>
      <c r="G14" s="44">
        <v>1</v>
      </c>
      <c r="H14" s="44">
        <v>1</v>
      </c>
      <c r="I14" s="44">
        <v>1</v>
      </c>
      <c r="J14" s="44">
        <v>2</v>
      </c>
      <c r="K14" s="44">
        <v>1</v>
      </c>
      <c r="L14" s="44">
        <v>1</v>
      </c>
      <c r="M14" s="44">
        <v>1</v>
      </c>
      <c r="N14" s="44">
        <v>1</v>
      </c>
      <c r="O14" s="44">
        <v>2</v>
      </c>
      <c r="P14" s="44">
        <v>1</v>
      </c>
      <c r="Q14" s="44">
        <v>1</v>
      </c>
      <c r="R14" s="45">
        <f t="shared" si="0"/>
        <v>1.2307692307692308</v>
      </c>
      <c r="S14" s="44">
        <v>1</v>
      </c>
      <c r="T14" s="44">
        <v>1</v>
      </c>
      <c r="U14" s="44">
        <v>1</v>
      </c>
      <c r="V14" s="44">
        <v>2</v>
      </c>
      <c r="W14" s="44">
        <v>1</v>
      </c>
      <c r="X14" s="44">
        <v>1</v>
      </c>
      <c r="Y14" s="44">
        <v>2</v>
      </c>
      <c r="Z14" s="45">
        <f t="shared" si="1"/>
        <v>1.2857142857142858</v>
      </c>
      <c r="AA14" s="44">
        <v>1</v>
      </c>
      <c r="AB14" s="44">
        <v>2</v>
      </c>
      <c r="AC14" s="44">
        <v>1</v>
      </c>
      <c r="AD14" s="44">
        <v>1</v>
      </c>
      <c r="AE14" s="44">
        <v>1</v>
      </c>
      <c r="AF14" s="44">
        <v>1</v>
      </c>
      <c r="AG14" s="44">
        <v>2</v>
      </c>
      <c r="AH14" s="44">
        <v>1</v>
      </c>
      <c r="AI14" s="44">
        <v>1</v>
      </c>
      <c r="AJ14" s="44">
        <v>1</v>
      </c>
      <c r="AK14" s="44">
        <v>1</v>
      </c>
      <c r="AL14" s="44">
        <v>1</v>
      </c>
      <c r="AM14" s="44">
        <v>1</v>
      </c>
      <c r="AN14" s="44">
        <v>1</v>
      </c>
      <c r="AO14" s="45">
        <f t="shared" si="2"/>
        <v>1.1428571428571428</v>
      </c>
      <c r="AP14" s="44">
        <v>1</v>
      </c>
      <c r="AQ14" s="44">
        <v>2</v>
      </c>
      <c r="AR14" s="44">
        <v>1</v>
      </c>
      <c r="AS14" s="44">
        <v>1</v>
      </c>
      <c r="AT14" s="44">
        <v>1</v>
      </c>
      <c r="AU14" s="44">
        <v>1</v>
      </c>
      <c r="AV14" s="44">
        <v>1</v>
      </c>
      <c r="AW14" s="44">
        <v>1</v>
      </c>
      <c r="AX14" s="44">
        <v>1</v>
      </c>
      <c r="AY14" s="51">
        <f t="shared" si="3"/>
        <v>1.1111111111111112</v>
      </c>
    </row>
    <row r="15" spans="1:51">
      <c r="A15" s="8" t="s">
        <v>114</v>
      </c>
      <c r="B15" s="18">
        <v>42477</v>
      </c>
      <c r="C15" s="18">
        <v>42481</v>
      </c>
      <c r="D15" s="11" t="s">
        <v>119</v>
      </c>
      <c r="E15" s="44">
        <v>2</v>
      </c>
      <c r="F15" s="44">
        <v>1</v>
      </c>
      <c r="G15" s="44">
        <v>1</v>
      </c>
      <c r="H15" s="44">
        <v>1</v>
      </c>
      <c r="I15" s="44">
        <v>1</v>
      </c>
      <c r="J15" s="44">
        <v>2</v>
      </c>
      <c r="K15" s="44">
        <v>1</v>
      </c>
      <c r="L15" s="44">
        <v>1</v>
      </c>
      <c r="M15" s="44">
        <v>1</v>
      </c>
      <c r="N15" s="44">
        <v>1</v>
      </c>
      <c r="O15" s="44">
        <v>2</v>
      </c>
      <c r="P15" s="44">
        <v>1</v>
      </c>
      <c r="Q15" s="44">
        <v>1</v>
      </c>
      <c r="R15" s="45">
        <f t="shared" si="0"/>
        <v>1.2307692307692308</v>
      </c>
      <c r="S15" s="44">
        <v>1</v>
      </c>
      <c r="T15" s="44">
        <v>1</v>
      </c>
      <c r="U15" s="44">
        <v>1</v>
      </c>
      <c r="V15" s="44">
        <v>2</v>
      </c>
      <c r="W15" s="44">
        <v>1</v>
      </c>
      <c r="X15" s="44">
        <v>1</v>
      </c>
      <c r="Y15" s="44">
        <v>2</v>
      </c>
      <c r="Z15" s="45">
        <f t="shared" si="1"/>
        <v>1.2857142857142858</v>
      </c>
      <c r="AA15" s="44">
        <v>2</v>
      </c>
      <c r="AB15" s="44">
        <v>1</v>
      </c>
      <c r="AC15" s="44">
        <v>1</v>
      </c>
      <c r="AD15" s="44">
        <v>1</v>
      </c>
      <c r="AE15" s="44">
        <v>1</v>
      </c>
      <c r="AF15" s="44">
        <v>1</v>
      </c>
      <c r="AG15" s="44">
        <v>1</v>
      </c>
      <c r="AH15" s="44">
        <v>2</v>
      </c>
      <c r="AI15" s="44">
        <v>1</v>
      </c>
      <c r="AJ15" s="44">
        <v>1</v>
      </c>
      <c r="AK15" s="44">
        <v>1</v>
      </c>
      <c r="AL15" s="44">
        <v>1</v>
      </c>
      <c r="AM15" s="44">
        <v>1</v>
      </c>
      <c r="AN15" s="44">
        <v>1</v>
      </c>
      <c r="AO15" s="45">
        <f t="shared" si="2"/>
        <v>1.1428571428571428</v>
      </c>
      <c r="AP15" s="44">
        <v>1</v>
      </c>
      <c r="AQ15" s="44">
        <v>2</v>
      </c>
      <c r="AR15" s="44">
        <v>1</v>
      </c>
      <c r="AS15" s="44">
        <v>1</v>
      </c>
      <c r="AT15" s="44">
        <v>1</v>
      </c>
      <c r="AU15" s="44">
        <v>1</v>
      </c>
      <c r="AV15" s="44">
        <v>1</v>
      </c>
      <c r="AW15" s="44">
        <v>1</v>
      </c>
      <c r="AX15" s="44">
        <v>1</v>
      </c>
      <c r="AY15" s="51">
        <f t="shared" si="3"/>
        <v>1.1111111111111112</v>
      </c>
    </row>
    <row r="16" spans="1:51">
      <c r="A16" s="8" t="s">
        <v>114</v>
      </c>
      <c r="B16" s="18">
        <v>42472</v>
      </c>
      <c r="C16" s="18">
        <v>42481</v>
      </c>
      <c r="D16" s="11" t="s">
        <v>119</v>
      </c>
      <c r="E16" s="44">
        <v>2</v>
      </c>
      <c r="F16" s="44">
        <v>1</v>
      </c>
      <c r="G16" s="44">
        <v>1</v>
      </c>
      <c r="H16" s="44">
        <v>1</v>
      </c>
      <c r="I16" s="44">
        <v>1</v>
      </c>
      <c r="J16" s="44">
        <v>2</v>
      </c>
      <c r="K16" s="44">
        <v>1</v>
      </c>
      <c r="L16" s="44">
        <v>1</v>
      </c>
      <c r="M16" s="44">
        <v>1</v>
      </c>
      <c r="N16" s="44">
        <v>1</v>
      </c>
      <c r="O16" s="44">
        <v>2</v>
      </c>
      <c r="P16" s="44">
        <v>1</v>
      </c>
      <c r="Q16" s="44">
        <v>1</v>
      </c>
      <c r="R16" s="45">
        <f t="shared" si="0"/>
        <v>1.2307692307692308</v>
      </c>
      <c r="S16" s="44">
        <v>1</v>
      </c>
      <c r="T16" s="44">
        <v>1</v>
      </c>
      <c r="U16" s="44">
        <v>1</v>
      </c>
      <c r="V16" s="44">
        <v>2</v>
      </c>
      <c r="W16" s="44">
        <v>1</v>
      </c>
      <c r="X16" s="44">
        <v>1</v>
      </c>
      <c r="Y16" s="44">
        <v>2</v>
      </c>
      <c r="Z16" s="45">
        <f t="shared" si="1"/>
        <v>1.2857142857142858</v>
      </c>
      <c r="AA16" s="44">
        <v>1</v>
      </c>
      <c r="AB16" s="44">
        <v>2</v>
      </c>
      <c r="AC16" s="44">
        <v>1</v>
      </c>
      <c r="AD16" s="44">
        <v>1</v>
      </c>
      <c r="AE16" s="44">
        <v>1</v>
      </c>
      <c r="AF16" s="44">
        <v>1</v>
      </c>
      <c r="AG16" s="44">
        <v>2</v>
      </c>
      <c r="AH16" s="44">
        <v>1</v>
      </c>
      <c r="AI16" s="44">
        <v>1</v>
      </c>
      <c r="AJ16" s="44">
        <v>1</v>
      </c>
      <c r="AK16" s="44">
        <v>1</v>
      </c>
      <c r="AL16" s="44">
        <v>1</v>
      </c>
      <c r="AM16" s="44">
        <v>1</v>
      </c>
      <c r="AN16" s="44">
        <v>1</v>
      </c>
      <c r="AO16" s="45">
        <f t="shared" si="2"/>
        <v>1.1428571428571428</v>
      </c>
      <c r="AP16" s="44">
        <v>1</v>
      </c>
      <c r="AQ16" s="44">
        <v>2</v>
      </c>
      <c r="AR16" s="44">
        <v>1</v>
      </c>
      <c r="AS16" s="44">
        <v>1</v>
      </c>
      <c r="AT16" s="44">
        <v>1</v>
      </c>
      <c r="AU16" s="44">
        <v>1</v>
      </c>
      <c r="AV16" s="44">
        <v>1</v>
      </c>
      <c r="AW16" s="44">
        <v>1</v>
      </c>
      <c r="AX16" s="44">
        <v>1</v>
      </c>
      <c r="AY16" s="51">
        <f t="shared" si="3"/>
        <v>1.1111111111111112</v>
      </c>
    </row>
    <row r="17" spans="1:100">
      <c r="A17" s="8" t="s">
        <v>114</v>
      </c>
      <c r="B17" s="18">
        <v>42481</v>
      </c>
      <c r="C17" s="18">
        <v>42482</v>
      </c>
      <c r="D17" s="11" t="s">
        <v>119</v>
      </c>
      <c r="E17" s="44">
        <v>2</v>
      </c>
      <c r="F17" s="44">
        <v>1</v>
      </c>
      <c r="G17" s="44">
        <v>1</v>
      </c>
      <c r="H17" s="44">
        <v>1</v>
      </c>
      <c r="I17" s="44">
        <v>1</v>
      </c>
      <c r="J17" s="44">
        <v>2</v>
      </c>
      <c r="K17" s="44">
        <v>1</v>
      </c>
      <c r="L17" s="44">
        <v>1</v>
      </c>
      <c r="M17" s="44">
        <v>1</v>
      </c>
      <c r="N17" s="44">
        <v>1</v>
      </c>
      <c r="O17" s="44">
        <v>2</v>
      </c>
      <c r="P17" s="44">
        <v>1</v>
      </c>
      <c r="Q17" s="44">
        <v>1</v>
      </c>
      <c r="R17" s="45">
        <f t="shared" si="0"/>
        <v>1.2307692307692308</v>
      </c>
      <c r="S17" s="44">
        <v>1</v>
      </c>
      <c r="T17" s="44">
        <v>1</v>
      </c>
      <c r="U17" s="44">
        <v>1</v>
      </c>
      <c r="V17" s="44">
        <v>2</v>
      </c>
      <c r="W17" s="44">
        <v>1</v>
      </c>
      <c r="X17" s="44">
        <v>1</v>
      </c>
      <c r="Y17" s="44">
        <v>2</v>
      </c>
      <c r="Z17" s="45">
        <f t="shared" si="1"/>
        <v>1.2857142857142858</v>
      </c>
      <c r="AA17" s="44">
        <v>1</v>
      </c>
      <c r="AB17" s="44">
        <v>2</v>
      </c>
      <c r="AC17" s="44">
        <v>1</v>
      </c>
      <c r="AD17" s="44">
        <v>1</v>
      </c>
      <c r="AE17" s="44">
        <v>1</v>
      </c>
      <c r="AF17" s="44">
        <v>1</v>
      </c>
      <c r="AG17" s="44">
        <v>2</v>
      </c>
      <c r="AH17" s="44">
        <v>1</v>
      </c>
      <c r="AI17" s="44">
        <v>1</v>
      </c>
      <c r="AJ17" s="44">
        <v>1</v>
      </c>
      <c r="AK17" s="44">
        <v>1</v>
      </c>
      <c r="AL17" s="44">
        <v>1</v>
      </c>
      <c r="AM17" s="44">
        <v>1</v>
      </c>
      <c r="AN17" s="44">
        <v>1</v>
      </c>
      <c r="AO17" s="45">
        <f t="shared" si="2"/>
        <v>1.1428571428571428</v>
      </c>
      <c r="AP17" s="44">
        <v>1</v>
      </c>
      <c r="AQ17" s="44">
        <v>2</v>
      </c>
      <c r="AR17" s="44">
        <v>1</v>
      </c>
      <c r="AS17" s="44">
        <v>1</v>
      </c>
      <c r="AT17" s="44">
        <v>1</v>
      </c>
      <c r="AU17" s="44">
        <v>1</v>
      </c>
      <c r="AV17" s="44">
        <v>1</v>
      </c>
      <c r="AW17" s="44">
        <v>1</v>
      </c>
      <c r="AX17" s="44">
        <v>1</v>
      </c>
      <c r="AY17" s="51">
        <f t="shared" si="3"/>
        <v>1.1111111111111112</v>
      </c>
    </row>
    <row r="18" spans="1:100">
      <c r="A18" s="8" t="s">
        <v>114</v>
      </c>
      <c r="B18" s="18">
        <v>42476</v>
      </c>
      <c r="C18" s="18">
        <v>42481</v>
      </c>
      <c r="D18" s="11" t="s">
        <v>119</v>
      </c>
      <c r="E18" s="44">
        <v>2</v>
      </c>
      <c r="F18" s="44">
        <v>1</v>
      </c>
      <c r="G18" s="44">
        <v>1</v>
      </c>
      <c r="H18" s="44">
        <v>1</v>
      </c>
      <c r="I18" s="44">
        <v>1</v>
      </c>
      <c r="J18" s="44">
        <v>2</v>
      </c>
      <c r="K18" s="44">
        <v>1</v>
      </c>
      <c r="L18" s="44">
        <v>1</v>
      </c>
      <c r="M18" s="44">
        <v>1</v>
      </c>
      <c r="N18" s="44">
        <v>1</v>
      </c>
      <c r="O18" s="44">
        <v>2</v>
      </c>
      <c r="P18" s="44">
        <v>1</v>
      </c>
      <c r="Q18" s="44">
        <v>1</v>
      </c>
      <c r="R18" s="45">
        <f t="shared" si="0"/>
        <v>1.2307692307692308</v>
      </c>
      <c r="S18" s="44">
        <v>1</v>
      </c>
      <c r="T18" s="44">
        <v>1</v>
      </c>
      <c r="U18" s="44">
        <v>1</v>
      </c>
      <c r="V18" s="44">
        <v>2</v>
      </c>
      <c r="W18" s="44">
        <v>1</v>
      </c>
      <c r="X18" s="44">
        <v>1</v>
      </c>
      <c r="Y18" s="44">
        <v>2</v>
      </c>
      <c r="Z18" s="45">
        <f t="shared" si="1"/>
        <v>1.2857142857142858</v>
      </c>
      <c r="AA18" s="44">
        <v>1</v>
      </c>
      <c r="AB18" s="44">
        <v>2</v>
      </c>
      <c r="AC18" s="44">
        <v>1</v>
      </c>
      <c r="AD18" s="44">
        <v>1</v>
      </c>
      <c r="AE18" s="44">
        <v>1</v>
      </c>
      <c r="AF18" s="44">
        <v>1</v>
      </c>
      <c r="AG18" s="44">
        <v>2</v>
      </c>
      <c r="AH18" s="44">
        <v>1</v>
      </c>
      <c r="AI18" s="44">
        <v>1</v>
      </c>
      <c r="AJ18" s="44">
        <v>1</v>
      </c>
      <c r="AK18" s="44">
        <v>1</v>
      </c>
      <c r="AL18" s="44">
        <v>1</v>
      </c>
      <c r="AM18" s="44">
        <v>1</v>
      </c>
      <c r="AN18" s="44">
        <v>1</v>
      </c>
      <c r="AO18" s="45">
        <f t="shared" si="2"/>
        <v>1.1428571428571428</v>
      </c>
      <c r="AP18" s="44">
        <v>1</v>
      </c>
      <c r="AQ18" s="44">
        <v>2</v>
      </c>
      <c r="AR18" s="44">
        <v>1</v>
      </c>
      <c r="AS18" s="44">
        <v>1</v>
      </c>
      <c r="AT18" s="44">
        <v>1</v>
      </c>
      <c r="AU18" s="44">
        <v>1</v>
      </c>
      <c r="AV18" s="44">
        <v>1</v>
      </c>
      <c r="AW18" s="44">
        <v>1</v>
      </c>
      <c r="AX18" s="44">
        <v>1</v>
      </c>
      <c r="AY18" s="51">
        <f t="shared" si="3"/>
        <v>1.1111111111111112</v>
      </c>
    </row>
    <row r="19" spans="1:100">
      <c r="A19" s="8" t="s">
        <v>114</v>
      </c>
      <c r="B19" s="18">
        <v>42471</v>
      </c>
      <c r="C19" s="18">
        <v>42481</v>
      </c>
      <c r="D19" s="11" t="s">
        <v>119</v>
      </c>
      <c r="E19" s="44">
        <v>2</v>
      </c>
      <c r="F19" s="44">
        <v>1</v>
      </c>
      <c r="G19" s="44">
        <v>1</v>
      </c>
      <c r="H19" s="44">
        <v>1</v>
      </c>
      <c r="I19" s="44">
        <v>1</v>
      </c>
      <c r="J19" s="44">
        <v>2</v>
      </c>
      <c r="K19" s="44">
        <v>1</v>
      </c>
      <c r="L19" s="44">
        <v>1</v>
      </c>
      <c r="M19" s="44">
        <v>1</v>
      </c>
      <c r="N19" s="44">
        <v>1</v>
      </c>
      <c r="O19" s="44">
        <v>2</v>
      </c>
      <c r="P19" s="44">
        <v>1</v>
      </c>
      <c r="Q19" s="44">
        <v>1</v>
      </c>
      <c r="R19" s="45">
        <f t="shared" si="0"/>
        <v>1.2307692307692308</v>
      </c>
      <c r="S19" s="44">
        <v>1</v>
      </c>
      <c r="T19" s="44">
        <v>1</v>
      </c>
      <c r="U19" s="44">
        <v>1</v>
      </c>
      <c r="V19" s="44">
        <v>2</v>
      </c>
      <c r="W19" s="44">
        <v>1</v>
      </c>
      <c r="X19" s="44">
        <v>1</v>
      </c>
      <c r="Y19" s="44">
        <v>2</v>
      </c>
      <c r="Z19" s="45">
        <f t="shared" si="1"/>
        <v>1.2857142857142858</v>
      </c>
      <c r="AA19" s="44">
        <v>1</v>
      </c>
      <c r="AB19" s="44">
        <v>2</v>
      </c>
      <c r="AC19" s="44">
        <v>1</v>
      </c>
      <c r="AD19" s="44">
        <v>1</v>
      </c>
      <c r="AE19" s="44">
        <v>1</v>
      </c>
      <c r="AF19" s="44">
        <v>1</v>
      </c>
      <c r="AG19" s="44">
        <v>1</v>
      </c>
      <c r="AH19" s="44">
        <v>1</v>
      </c>
      <c r="AI19" s="44">
        <v>1</v>
      </c>
      <c r="AJ19" s="44">
        <v>1</v>
      </c>
      <c r="AK19" s="44">
        <v>1</v>
      </c>
      <c r="AL19" s="44">
        <v>1</v>
      </c>
      <c r="AM19" s="44">
        <v>1</v>
      </c>
      <c r="AN19" s="44">
        <v>1</v>
      </c>
      <c r="AO19" s="45">
        <f t="shared" si="2"/>
        <v>1.0714285714285714</v>
      </c>
      <c r="AP19" s="44">
        <v>1</v>
      </c>
      <c r="AQ19" s="44">
        <v>2</v>
      </c>
      <c r="AR19" s="44">
        <v>1</v>
      </c>
      <c r="AS19" s="44">
        <v>1</v>
      </c>
      <c r="AT19" s="44">
        <v>1</v>
      </c>
      <c r="AU19" s="44">
        <v>1</v>
      </c>
      <c r="AV19" s="44">
        <v>1</v>
      </c>
      <c r="AW19" s="44">
        <v>1</v>
      </c>
      <c r="AX19" s="44">
        <v>1</v>
      </c>
      <c r="AY19" s="51">
        <f t="shared" si="3"/>
        <v>1.1111111111111112</v>
      </c>
    </row>
    <row r="20" spans="1:100">
      <c r="A20" s="8" t="s">
        <v>114</v>
      </c>
      <c r="B20" s="18">
        <v>42473</v>
      </c>
      <c r="C20" s="18">
        <v>42481</v>
      </c>
      <c r="D20" s="11" t="s">
        <v>119</v>
      </c>
      <c r="E20" s="44">
        <v>2</v>
      </c>
      <c r="F20" s="44">
        <v>1</v>
      </c>
      <c r="G20" s="44">
        <v>1</v>
      </c>
      <c r="H20" s="44">
        <v>1</v>
      </c>
      <c r="I20" s="44">
        <v>1</v>
      </c>
      <c r="J20" s="44">
        <v>2</v>
      </c>
      <c r="K20" s="44">
        <v>1</v>
      </c>
      <c r="L20" s="44">
        <v>1</v>
      </c>
      <c r="M20" s="44">
        <v>1</v>
      </c>
      <c r="N20" s="44">
        <v>1</v>
      </c>
      <c r="O20" s="44">
        <v>2</v>
      </c>
      <c r="P20" s="44">
        <v>1</v>
      </c>
      <c r="Q20" s="44">
        <v>1</v>
      </c>
      <c r="R20" s="45">
        <f t="shared" si="0"/>
        <v>1.2307692307692308</v>
      </c>
      <c r="S20" s="44">
        <v>1</v>
      </c>
      <c r="T20" s="44">
        <v>1</v>
      </c>
      <c r="U20" s="44">
        <v>1</v>
      </c>
      <c r="V20" s="44">
        <v>2</v>
      </c>
      <c r="W20" s="44">
        <v>1</v>
      </c>
      <c r="X20" s="44">
        <v>1</v>
      </c>
      <c r="Y20" s="44">
        <v>2</v>
      </c>
      <c r="Z20" s="45">
        <f t="shared" si="1"/>
        <v>1.2857142857142858</v>
      </c>
      <c r="AA20" s="44">
        <v>1</v>
      </c>
      <c r="AB20" s="44">
        <v>2</v>
      </c>
      <c r="AC20" s="44">
        <v>1</v>
      </c>
      <c r="AD20" s="44">
        <v>1</v>
      </c>
      <c r="AE20" s="44">
        <v>1</v>
      </c>
      <c r="AF20" s="44">
        <v>1</v>
      </c>
      <c r="AG20" s="44">
        <v>2</v>
      </c>
      <c r="AH20" s="44">
        <v>1</v>
      </c>
      <c r="AI20" s="44">
        <v>1</v>
      </c>
      <c r="AJ20" s="44">
        <v>1</v>
      </c>
      <c r="AK20" s="44">
        <v>1</v>
      </c>
      <c r="AL20" s="44">
        <v>1</v>
      </c>
      <c r="AM20" s="44">
        <v>1</v>
      </c>
      <c r="AN20" s="44">
        <v>1</v>
      </c>
      <c r="AO20" s="45">
        <f t="shared" si="2"/>
        <v>1.1428571428571428</v>
      </c>
      <c r="AP20" s="44">
        <v>1</v>
      </c>
      <c r="AQ20" s="44">
        <v>2</v>
      </c>
      <c r="AR20" s="44">
        <v>1</v>
      </c>
      <c r="AS20" s="44">
        <v>1</v>
      </c>
      <c r="AT20" s="44">
        <v>1</v>
      </c>
      <c r="AU20" s="44">
        <v>1</v>
      </c>
      <c r="AV20" s="44">
        <v>1</v>
      </c>
      <c r="AW20" s="44">
        <v>1</v>
      </c>
      <c r="AX20" s="44">
        <v>1</v>
      </c>
      <c r="AY20" s="51">
        <f t="shared" si="3"/>
        <v>1.1111111111111112</v>
      </c>
    </row>
    <row r="21" spans="1:100">
      <c r="A21" s="8" t="s">
        <v>114</v>
      </c>
      <c r="B21" s="18">
        <v>42477</v>
      </c>
      <c r="C21" s="18">
        <v>42481</v>
      </c>
      <c r="D21" s="11" t="s">
        <v>119</v>
      </c>
      <c r="E21" s="44">
        <v>2</v>
      </c>
      <c r="F21" s="44">
        <v>1</v>
      </c>
      <c r="G21" s="44">
        <v>1</v>
      </c>
      <c r="H21" s="44">
        <v>1</v>
      </c>
      <c r="I21" s="44">
        <v>1</v>
      </c>
      <c r="J21" s="44">
        <v>2</v>
      </c>
      <c r="K21" s="44">
        <v>1</v>
      </c>
      <c r="L21" s="44">
        <v>1</v>
      </c>
      <c r="M21" s="44">
        <v>1</v>
      </c>
      <c r="N21" s="44">
        <v>1</v>
      </c>
      <c r="O21" s="44">
        <v>2</v>
      </c>
      <c r="P21" s="44">
        <v>1</v>
      </c>
      <c r="Q21" s="44">
        <v>1</v>
      </c>
      <c r="R21" s="45">
        <f t="shared" si="0"/>
        <v>1.2307692307692308</v>
      </c>
      <c r="S21" s="44">
        <v>1</v>
      </c>
      <c r="T21" s="44">
        <v>1</v>
      </c>
      <c r="U21" s="44">
        <v>1</v>
      </c>
      <c r="V21" s="44">
        <v>2</v>
      </c>
      <c r="W21" s="44">
        <v>1</v>
      </c>
      <c r="X21" s="44">
        <v>1</v>
      </c>
      <c r="Y21" s="44">
        <v>2</v>
      </c>
      <c r="Z21" s="45">
        <f t="shared" si="1"/>
        <v>1.2857142857142858</v>
      </c>
      <c r="AA21" s="44">
        <v>1</v>
      </c>
      <c r="AB21" s="44">
        <v>2</v>
      </c>
      <c r="AC21" s="44">
        <v>1</v>
      </c>
      <c r="AD21" s="44">
        <v>1</v>
      </c>
      <c r="AE21" s="44">
        <v>1</v>
      </c>
      <c r="AF21" s="44">
        <v>1</v>
      </c>
      <c r="AG21" s="44">
        <v>2</v>
      </c>
      <c r="AH21" s="44">
        <v>1</v>
      </c>
      <c r="AI21" s="44">
        <v>1</v>
      </c>
      <c r="AJ21" s="44">
        <v>1</v>
      </c>
      <c r="AK21" s="44">
        <v>1</v>
      </c>
      <c r="AL21" s="44">
        <v>1</v>
      </c>
      <c r="AM21" s="44">
        <v>1</v>
      </c>
      <c r="AN21" s="44">
        <v>1</v>
      </c>
      <c r="AO21" s="45">
        <f t="shared" si="2"/>
        <v>1.1428571428571428</v>
      </c>
      <c r="AP21" s="44">
        <v>1</v>
      </c>
      <c r="AQ21" s="44">
        <v>2</v>
      </c>
      <c r="AR21" s="44">
        <v>1</v>
      </c>
      <c r="AS21" s="44">
        <v>1</v>
      </c>
      <c r="AT21" s="44">
        <v>1</v>
      </c>
      <c r="AU21" s="44">
        <v>1</v>
      </c>
      <c r="AV21" s="44">
        <v>1</v>
      </c>
      <c r="AW21" s="44">
        <v>1</v>
      </c>
      <c r="AX21" s="44">
        <v>1</v>
      </c>
      <c r="AY21" s="51">
        <f t="shared" si="3"/>
        <v>1.1111111111111112</v>
      </c>
    </row>
    <row r="22" spans="1:100">
      <c r="A22" s="19" t="s">
        <v>114</v>
      </c>
      <c r="B22" s="20">
        <v>42477</v>
      </c>
      <c r="C22" s="20">
        <v>42481</v>
      </c>
      <c r="D22" s="21" t="s">
        <v>119</v>
      </c>
      <c r="E22" s="49">
        <v>2</v>
      </c>
      <c r="F22" s="49">
        <v>1</v>
      </c>
      <c r="G22" s="49">
        <v>1</v>
      </c>
      <c r="H22" s="49">
        <v>1</v>
      </c>
      <c r="I22" s="49">
        <v>1</v>
      </c>
      <c r="J22" s="49">
        <v>2</v>
      </c>
      <c r="K22" s="49">
        <v>1</v>
      </c>
      <c r="L22" s="49">
        <v>1</v>
      </c>
      <c r="M22" s="49">
        <v>1</v>
      </c>
      <c r="N22" s="49">
        <v>1</v>
      </c>
      <c r="O22" s="49">
        <v>2</v>
      </c>
      <c r="P22" s="49">
        <v>1</v>
      </c>
      <c r="Q22" s="49">
        <v>1</v>
      </c>
      <c r="R22" s="45">
        <f t="shared" si="0"/>
        <v>1.2307692307692308</v>
      </c>
      <c r="S22" s="49">
        <v>1</v>
      </c>
      <c r="T22" s="49">
        <v>1</v>
      </c>
      <c r="U22" s="49">
        <v>1</v>
      </c>
      <c r="V22" s="49">
        <v>2</v>
      </c>
      <c r="W22" s="49">
        <v>1</v>
      </c>
      <c r="X22" s="49">
        <v>1</v>
      </c>
      <c r="Y22" s="49">
        <v>2</v>
      </c>
      <c r="Z22" s="45">
        <f t="shared" si="1"/>
        <v>1.2857142857142858</v>
      </c>
      <c r="AA22" s="49">
        <v>1</v>
      </c>
      <c r="AB22" s="49">
        <v>2</v>
      </c>
      <c r="AC22" s="49">
        <v>1</v>
      </c>
      <c r="AD22" s="49">
        <v>1</v>
      </c>
      <c r="AE22" s="49">
        <v>1</v>
      </c>
      <c r="AF22" s="49">
        <v>1</v>
      </c>
      <c r="AG22" s="49">
        <v>2</v>
      </c>
      <c r="AH22" s="49">
        <v>1</v>
      </c>
      <c r="AI22" s="49">
        <v>1</v>
      </c>
      <c r="AJ22" s="49">
        <v>1</v>
      </c>
      <c r="AK22" s="49">
        <v>1</v>
      </c>
      <c r="AL22" s="49">
        <v>1</v>
      </c>
      <c r="AM22" s="49">
        <v>1</v>
      </c>
      <c r="AN22" s="49">
        <v>1</v>
      </c>
      <c r="AO22" s="45">
        <f t="shared" si="2"/>
        <v>1.1428571428571428</v>
      </c>
      <c r="AP22" s="49">
        <v>1</v>
      </c>
      <c r="AQ22" s="49">
        <v>2</v>
      </c>
      <c r="AR22" s="49">
        <v>1</v>
      </c>
      <c r="AS22" s="49">
        <v>1</v>
      </c>
      <c r="AT22" s="49">
        <v>1</v>
      </c>
      <c r="AU22" s="49">
        <v>1</v>
      </c>
      <c r="AV22" s="49">
        <v>1</v>
      </c>
      <c r="AW22" s="49">
        <v>1</v>
      </c>
      <c r="AX22" s="49">
        <v>1</v>
      </c>
      <c r="AY22" s="51">
        <f t="shared" si="3"/>
        <v>1.1111111111111112</v>
      </c>
    </row>
    <row r="23" spans="1:100" s="5" customFormat="1">
      <c r="A23" s="28"/>
      <c r="B23" s="29"/>
      <c r="C23" s="29"/>
      <c r="D23" s="30"/>
      <c r="E23" s="52">
        <f>AVERAGE(E7:E22)</f>
        <v>2</v>
      </c>
      <c r="F23" s="52">
        <f t="shared" ref="F23:R23" si="4">AVERAGE(F7:F22)</f>
        <v>1</v>
      </c>
      <c r="G23" s="52">
        <f t="shared" si="4"/>
        <v>1</v>
      </c>
      <c r="H23" s="52">
        <f t="shared" si="4"/>
        <v>1</v>
      </c>
      <c r="I23" s="52">
        <f t="shared" si="4"/>
        <v>1</v>
      </c>
      <c r="J23" s="52">
        <f t="shared" si="4"/>
        <v>2</v>
      </c>
      <c r="K23" s="52">
        <f t="shared" si="4"/>
        <v>1</v>
      </c>
      <c r="L23" s="52">
        <f t="shared" si="4"/>
        <v>1</v>
      </c>
      <c r="M23" s="52">
        <f t="shared" si="4"/>
        <v>1</v>
      </c>
      <c r="N23" s="52">
        <f t="shared" si="4"/>
        <v>1</v>
      </c>
      <c r="O23" s="52">
        <f t="shared" si="4"/>
        <v>2</v>
      </c>
      <c r="P23" s="52">
        <f t="shared" si="4"/>
        <v>1</v>
      </c>
      <c r="Q23" s="52">
        <f t="shared" si="4"/>
        <v>1</v>
      </c>
      <c r="R23" s="52">
        <f t="shared" si="4"/>
        <v>1.2307692307692304</v>
      </c>
      <c r="S23" s="52">
        <f>AVERAGE(S7:S22)</f>
        <v>1</v>
      </c>
      <c r="T23" s="52">
        <f t="shared" ref="T23:Z23" si="5">AVERAGE(T7:T22)</f>
        <v>1</v>
      </c>
      <c r="U23" s="52">
        <f t="shared" si="5"/>
        <v>1</v>
      </c>
      <c r="V23" s="52">
        <f t="shared" si="5"/>
        <v>2</v>
      </c>
      <c r="W23" s="52">
        <f t="shared" si="5"/>
        <v>1</v>
      </c>
      <c r="X23" s="52">
        <f t="shared" si="5"/>
        <v>1</v>
      </c>
      <c r="Y23" s="52">
        <f t="shared" si="5"/>
        <v>2</v>
      </c>
      <c r="Z23" s="52">
        <f t="shared" si="5"/>
        <v>1.2857142857142858</v>
      </c>
      <c r="AA23" s="52">
        <f>AVERAGE(AA7:AA22)</f>
        <v>1.0625</v>
      </c>
      <c r="AB23" s="52">
        <f t="shared" ref="AB23:AO23" si="6">AVERAGE(AB7:AB22)</f>
        <v>1.9375</v>
      </c>
      <c r="AC23" s="52">
        <f t="shared" si="6"/>
        <v>1</v>
      </c>
      <c r="AD23" s="52">
        <f t="shared" si="6"/>
        <v>1</v>
      </c>
      <c r="AE23" s="52">
        <f t="shared" si="6"/>
        <v>1</v>
      </c>
      <c r="AF23" s="52">
        <f t="shared" si="6"/>
        <v>1</v>
      </c>
      <c r="AG23" s="52">
        <f t="shared" si="6"/>
        <v>1.875</v>
      </c>
      <c r="AH23" s="52">
        <f t="shared" si="6"/>
        <v>1.0625</v>
      </c>
      <c r="AI23" s="52">
        <f t="shared" si="6"/>
        <v>1</v>
      </c>
      <c r="AJ23" s="52">
        <f t="shared" si="6"/>
        <v>1</v>
      </c>
      <c r="AK23" s="52">
        <f t="shared" si="6"/>
        <v>1</v>
      </c>
      <c r="AL23" s="52">
        <f t="shared" si="6"/>
        <v>1</v>
      </c>
      <c r="AM23" s="52">
        <f t="shared" si="6"/>
        <v>1</v>
      </c>
      <c r="AN23" s="52">
        <f t="shared" si="6"/>
        <v>1</v>
      </c>
      <c r="AO23" s="52">
        <f t="shared" si="6"/>
        <v>1.1383928571428568</v>
      </c>
      <c r="AP23" s="52">
        <f>AVERAGE(AP7:AP22)</f>
        <v>1.0625</v>
      </c>
      <c r="AQ23" s="52">
        <f t="shared" ref="AQ23:AY23" si="7">AVERAGE(AQ7:AQ22)</f>
        <v>1.9375</v>
      </c>
      <c r="AR23" s="52">
        <f t="shared" si="7"/>
        <v>1</v>
      </c>
      <c r="AS23" s="52">
        <f t="shared" si="7"/>
        <v>1</v>
      </c>
      <c r="AT23" s="52">
        <f t="shared" si="7"/>
        <v>1</v>
      </c>
      <c r="AU23" s="52">
        <f t="shared" si="7"/>
        <v>1</v>
      </c>
      <c r="AV23" s="52">
        <f t="shared" si="7"/>
        <v>1</v>
      </c>
      <c r="AW23" s="52">
        <f t="shared" si="7"/>
        <v>1</v>
      </c>
      <c r="AX23" s="52">
        <f t="shared" si="7"/>
        <v>1</v>
      </c>
      <c r="AY23" s="52">
        <f t="shared" si="7"/>
        <v>1.1111111111111109</v>
      </c>
    </row>
    <row r="24" spans="1:100">
      <c r="A24" s="24"/>
      <c r="B24" s="25"/>
      <c r="C24" s="25"/>
      <c r="D24" s="26"/>
      <c r="E24" s="53"/>
      <c r="F24" s="53"/>
      <c r="G24" s="53"/>
      <c r="H24" s="53"/>
      <c r="I24" s="53"/>
      <c r="J24" s="53"/>
      <c r="K24" s="53"/>
      <c r="L24" s="53"/>
      <c r="M24" s="53"/>
      <c r="N24" s="53"/>
      <c r="O24" s="53"/>
      <c r="P24" s="53"/>
      <c r="Q24" s="53"/>
      <c r="R24" s="52"/>
      <c r="S24" s="53"/>
      <c r="T24" s="53"/>
      <c r="U24" s="53"/>
      <c r="V24" s="53"/>
      <c r="W24" s="53"/>
      <c r="X24" s="53"/>
      <c r="Y24" s="53"/>
      <c r="Z24" s="52"/>
      <c r="AA24" s="53"/>
      <c r="AB24" s="53"/>
      <c r="AC24" s="53"/>
      <c r="AD24" s="53"/>
      <c r="AE24" s="53"/>
      <c r="AF24" s="53"/>
      <c r="AG24" s="53"/>
      <c r="AH24" s="53"/>
      <c r="AI24" s="53"/>
      <c r="AJ24" s="53"/>
      <c r="AK24" s="53"/>
      <c r="AL24" s="53"/>
      <c r="AM24" s="53"/>
      <c r="AN24" s="53"/>
      <c r="AO24" s="52"/>
      <c r="AP24" s="53"/>
      <c r="AQ24" s="53"/>
      <c r="AR24" s="53"/>
      <c r="AS24" s="53"/>
      <c r="AT24" s="53"/>
      <c r="AU24" s="53"/>
      <c r="AV24" s="53"/>
      <c r="AW24" s="53"/>
      <c r="AX24" s="53"/>
      <c r="AY24" s="48"/>
    </row>
    <row r="25" spans="1:100" s="22" customFormat="1">
      <c r="A25" s="24" t="s">
        <v>114</v>
      </c>
      <c r="B25" s="25">
        <v>42477</v>
      </c>
      <c r="C25" s="25">
        <v>42481</v>
      </c>
      <c r="D25" s="26" t="s">
        <v>22</v>
      </c>
      <c r="E25" s="53">
        <v>2</v>
      </c>
      <c r="F25" s="53">
        <v>1</v>
      </c>
      <c r="G25" s="53">
        <v>1</v>
      </c>
      <c r="H25" s="53">
        <v>1</v>
      </c>
      <c r="I25" s="53">
        <v>1</v>
      </c>
      <c r="J25" s="53">
        <v>2</v>
      </c>
      <c r="K25" s="53">
        <v>1</v>
      </c>
      <c r="L25" s="53">
        <v>1</v>
      </c>
      <c r="M25" s="53">
        <v>1</v>
      </c>
      <c r="N25" s="53">
        <v>1</v>
      </c>
      <c r="O25" s="53">
        <v>2</v>
      </c>
      <c r="P25" s="53">
        <v>1</v>
      </c>
      <c r="Q25" s="53">
        <v>1</v>
      </c>
      <c r="R25" s="48">
        <f>AVERAGE(E25:Q25)</f>
        <v>1.2307692307692308</v>
      </c>
      <c r="S25" s="44">
        <v>1</v>
      </c>
      <c r="T25" s="44">
        <v>1</v>
      </c>
      <c r="U25" s="44">
        <v>1</v>
      </c>
      <c r="V25" s="44">
        <v>2</v>
      </c>
      <c r="W25" s="44">
        <v>1</v>
      </c>
      <c r="X25" s="44">
        <v>1</v>
      </c>
      <c r="Y25" s="44">
        <v>2</v>
      </c>
      <c r="Z25" s="45">
        <f>AVERAGE(S25:Y25)</f>
        <v>1.2857142857142858</v>
      </c>
      <c r="AA25" s="44">
        <v>1</v>
      </c>
      <c r="AB25" s="44">
        <v>2</v>
      </c>
      <c r="AC25" s="44">
        <v>1</v>
      </c>
      <c r="AD25" s="44">
        <v>1</v>
      </c>
      <c r="AE25" s="44">
        <v>1</v>
      </c>
      <c r="AF25" s="44">
        <v>1</v>
      </c>
      <c r="AG25" s="44">
        <v>2</v>
      </c>
      <c r="AH25" s="44">
        <v>1</v>
      </c>
      <c r="AI25" s="44">
        <v>1</v>
      </c>
      <c r="AJ25" s="44">
        <v>1</v>
      </c>
      <c r="AK25" s="44">
        <v>1</v>
      </c>
      <c r="AL25" s="44">
        <v>1</v>
      </c>
      <c r="AM25" s="44">
        <v>1</v>
      </c>
      <c r="AN25" s="44">
        <v>1</v>
      </c>
      <c r="AO25" s="45">
        <f>AVERAGE(AA25:AN25)</f>
        <v>1.1428571428571428</v>
      </c>
      <c r="AP25" s="44">
        <v>1</v>
      </c>
      <c r="AQ25" s="44">
        <v>2</v>
      </c>
      <c r="AR25" s="44">
        <v>1</v>
      </c>
      <c r="AS25" s="44">
        <v>1</v>
      </c>
      <c r="AT25" s="44">
        <v>1</v>
      </c>
      <c r="AU25" s="44">
        <v>1</v>
      </c>
      <c r="AV25" s="44">
        <v>1</v>
      </c>
      <c r="AW25" s="44">
        <v>1</v>
      </c>
      <c r="AX25" s="44">
        <v>1</v>
      </c>
      <c r="AY25" s="51">
        <f>AVERAGE(AP25:AX25)</f>
        <v>1.1111111111111112</v>
      </c>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row>
    <row r="26" spans="1:100">
      <c r="A26" s="8" t="s">
        <v>114</v>
      </c>
      <c r="B26" s="18">
        <v>42477</v>
      </c>
      <c r="C26" s="18">
        <v>42481</v>
      </c>
      <c r="D26" s="11" t="s">
        <v>22</v>
      </c>
      <c r="E26" s="44">
        <v>2</v>
      </c>
      <c r="F26" s="44">
        <v>1</v>
      </c>
      <c r="G26" s="44">
        <v>1</v>
      </c>
      <c r="H26" s="44">
        <v>1</v>
      </c>
      <c r="I26" s="44">
        <v>1</v>
      </c>
      <c r="J26" s="44">
        <v>2</v>
      </c>
      <c r="K26" s="44">
        <v>1</v>
      </c>
      <c r="L26" s="44">
        <v>1</v>
      </c>
      <c r="M26" s="44">
        <v>1</v>
      </c>
      <c r="N26" s="44">
        <v>1</v>
      </c>
      <c r="O26" s="44">
        <v>2</v>
      </c>
      <c r="P26" s="44">
        <v>1</v>
      </c>
      <c r="Q26" s="44">
        <v>1</v>
      </c>
      <c r="R26" s="48">
        <f t="shared" ref="R26:R28" si="8">AVERAGE(E26:Q26)</f>
        <v>1.2307692307692308</v>
      </c>
      <c r="S26" s="44">
        <v>1</v>
      </c>
      <c r="T26" s="44">
        <v>1</v>
      </c>
      <c r="U26" s="44">
        <v>1</v>
      </c>
      <c r="V26" s="44">
        <v>2</v>
      </c>
      <c r="W26" s="44">
        <v>1</v>
      </c>
      <c r="X26" s="44">
        <v>1</v>
      </c>
      <c r="Y26" s="44">
        <v>2</v>
      </c>
      <c r="Z26" s="45">
        <f t="shared" ref="Z26:Z28" si="9">AVERAGE(S26:Y26)</f>
        <v>1.2857142857142858</v>
      </c>
      <c r="AA26" s="44">
        <v>1</v>
      </c>
      <c r="AB26" s="44">
        <v>2</v>
      </c>
      <c r="AC26" s="44">
        <v>1</v>
      </c>
      <c r="AD26" s="44">
        <v>1</v>
      </c>
      <c r="AE26" s="44">
        <v>1</v>
      </c>
      <c r="AF26" s="44">
        <v>1</v>
      </c>
      <c r="AG26" s="44">
        <v>2</v>
      </c>
      <c r="AH26" s="44">
        <v>1</v>
      </c>
      <c r="AI26" s="44">
        <v>1</v>
      </c>
      <c r="AJ26" s="44">
        <v>1</v>
      </c>
      <c r="AK26" s="44">
        <v>1</v>
      </c>
      <c r="AL26" s="44">
        <v>1</v>
      </c>
      <c r="AM26" s="44">
        <v>1</v>
      </c>
      <c r="AN26" s="44">
        <v>1</v>
      </c>
      <c r="AO26" s="45">
        <f t="shared" ref="AO26:AO29" si="10">AVERAGE(AA26:AN26)</f>
        <v>1.1428571428571428</v>
      </c>
      <c r="AP26" s="44">
        <v>1</v>
      </c>
      <c r="AQ26" s="44">
        <v>2</v>
      </c>
      <c r="AR26" s="44">
        <v>1</v>
      </c>
      <c r="AS26" s="44">
        <v>1</v>
      </c>
      <c r="AT26" s="44">
        <v>1</v>
      </c>
      <c r="AU26" s="44">
        <v>1</v>
      </c>
      <c r="AV26" s="44">
        <v>1</v>
      </c>
      <c r="AW26" s="44">
        <v>1</v>
      </c>
      <c r="AX26" s="44">
        <v>1</v>
      </c>
      <c r="AY26" s="51">
        <f t="shared" ref="AY26:AY28" si="11">AVERAGE(AP26:AX26)</f>
        <v>1.1111111111111112</v>
      </c>
    </row>
    <row r="27" spans="1:100">
      <c r="A27" s="8" t="s">
        <v>114</v>
      </c>
      <c r="B27" s="18">
        <v>42478</v>
      </c>
      <c r="C27" s="18">
        <v>42481</v>
      </c>
      <c r="D27" s="11" t="s">
        <v>22</v>
      </c>
      <c r="E27" s="44">
        <v>2</v>
      </c>
      <c r="F27" s="44">
        <v>1</v>
      </c>
      <c r="G27" s="44">
        <v>1</v>
      </c>
      <c r="H27" s="44">
        <v>1</v>
      </c>
      <c r="I27" s="44">
        <v>1</v>
      </c>
      <c r="J27" s="44">
        <v>2</v>
      </c>
      <c r="K27" s="44">
        <v>1</v>
      </c>
      <c r="L27" s="44">
        <v>1</v>
      </c>
      <c r="M27" s="44">
        <v>1</v>
      </c>
      <c r="N27" s="44">
        <v>1</v>
      </c>
      <c r="O27" s="44">
        <v>2</v>
      </c>
      <c r="P27" s="44">
        <v>1</v>
      </c>
      <c r="Q27" s="44">
        <v>1</v>
      </c>
      <c r="R27" s="48">
        <f t="shared" si="8"/>
        <v>1.2307692307692308</v>
      </c>
      <c r="S27" s="44">
        <v>1</v>
      </c>
      <c r="T27" s="44">
        <v>1</v>
      </c>
      <c r="U27" s="44">
        <v>1</v>
      </c>
      <c r="V27" s="44">
        <v>2</v>
      </c>
      <c r="W27" s="44">
        <v>1</v>
      </c>
      <c r="X27" s="44">
        <v>1</v>
      </c>
      <c r="Y27" s="44">
        <v>2</v>
      </c>
      <c r="Z27" s="45">
        <f t="shared" si="9"/>
        <v>1.2857142857142858</v>
      </c>
      <c r="AA27" s="44">
        <v>1</v>
      </c>
      <c r="AB27" s="44">
        <v>2</v>
      </c>
      <c r="AC27" s="44">
        <v>1</v>
      </c>
      <c r="AD27" s="44">
        <v>1</v>
      </c>
      <c r="AE27" s="44">
        <v>1</v>
      </c>
      <c r="AF27" s="44">
        <v>1</v>
      </c>
      <c r="AG27" s="44">
        <v>2</v>
      </c>
      <c r="AH27" s="44">
        <v>1</v>
      </c>
      <c r="AI27" s="44">
        <v>1</v>
      </c>
      <c r="AJ27" s="44">
        <v>1</v>
      </c>
      <c r="AK27" s="44">
        <v>1</v>
      </c>
      <c r="AL27" s="44">
        <v>1</v>
      </c>
      <c r="AM27" s="44">
        <v>1</v>
      </c>
      <c r="AN27" s="44">
        <v>1</v>
      </c>
      <c r="AO27" s="45">
        <f t="shared" si="10"/>
        <v>1.1428571428571428</v>
      </c>
      <c r="AP27" s="44">
        <v>1</v>
      </c>
      <c r="AQ27" s="44">
        <v>2</v>
      </c>
      <c r="AR27" s="44">
        <v>1</v>
      </c>
      <c r="AS27" s="44">
        <v>1</v>
      </c>
      <c r="AT27" s="44">
        <v>1</v>
      </c>
      <c r="AU27" s="44">
        <v>1</v>
      </c>
      <c r="AV27" s="44">
        <v>1</v>
      </c>
      <c r="AW27" s="44">
        <v>1</v>
      </c>
      <c r="AX27" s="44">
        <v>1</v>
      </c>
      <c r="AY27" s="51">
        <f t="shared" si="11"/>
        <v>1.1111111111111112</v>
      </c>
    </row>
    <row r="28" spans="1:100">
      <c r="A28" s="8" t="s">
        <v>114</v>
      </c>
      <c r="B28" s="18">
        <v>42472</v>
      </c>
      <c r="C28" s="18">
        <v>42481</v>
      </c>
      <c r="D28" s="11" t="s">
        <v>22</v>
      </c>
      <c r="E28" s="44">
        <v>2</v>
      </c>
      <c r="F28" s="44">
        <v>1</v>
      </c>
      <c r="G28" s="44">
        <v>1</v>
      </c>
      <c r="H28" s="44">
        <v>1</v>
      </c>
      <c r="I28" s="44">
        <v>1</v>
      </c>
      <c r="J28" s="44">
        <v>2</v>
      </c>
      <c r="K28" s="44">
        <v>1</v>
      </c>
      <c r="L28" s="44">
        <v>1</v>
      </c>
      <c r="M28" s="44">
        <v>1</v>
      </c>
      <c r="N28" s="44">
        <v>1</v>
      </c>
      <c r="O28" s="44">
        <v>2</v>
      </c>
      <c r="P28" s="44">
        <v>1</v>
      </c>
      <c r="Q28" s="44">
        <v>1</v>
      </c>
      <c r="R28" s="48">
        <f t="shared" si="8"/>
        <v>1.2307692307692308</v>
      </c>
      <c r="S28" s="49">
        <v>1</v>
      </c>
      <c r="T28" s="49">
        <v>1</v>
      </c>
      <c r="U28" s="49">
        <v>1</v>
      </c>
      <c r="V28" s="49">
        <v>2</v>
      </c>
      <c r="W28" s="49">
        <v>1</v>
      </c>
      <c r="X28" s="49">
        <v>1</v>
      </c>
      <c r="Y28" s="49">
        <v>2</v>
      </c>
      <c r="Z28" s="45">
        <f t="shared" si="9"/>
        <v>1.2857142857142858</v>
      </c>
      <c r="AA28" s="49">
        <v>1</v>
      </c>
      <c r="AB28" s="49">
        <v>2</v>
      </c>
      <c r="AC28" s="49">
        <v>1</v>
      </c>
      <c r="AD28" s="49">
        <v>1</v>
      </c>
      <c r="AE28" s="49">
        <v>1</v>
      </c>
      <c r="AF28" s="49">
        <v>1</v>
      </c>
      <c r="AG28" s="49">
        <v>2</v>
      </c>
      <c r="AH28" s="49">
        <v>1</v>
      </c>
      <c r="AI28" s="49">
        <v>1</v>
      </c>
      <c r="AJ28" s="49">
        <v>1</v>
      </c>
      <c r="AK28" s="49">
        <v>1</v>
      </c>
      <c r="AL28" s="49">
        <v>1</v>
      </c>
      <c r="AM28" s="49">
        <v>1</v>
      </c>
      <c r="AN28" s="49">
        <v>1</v>
      </c>
      <c r="AO28" s="45">
        <f t="shared" si="10"/>
        <v>1.1428571428571428</v>
      </c>
      <c r="AP28" s="49">
        <v>1</v>
      </c>
      <c r="AQ28" s="49">
        <v>2</v>
      </c>
      <c r="AR28" s="49">
        <v>1</v>
      </c>
      <c r="AS28" s="49">
        <v>1</v>
      </c>
      <c r="AT28" s="49">
        <v>1</v>
      </c>
      <c r="AU28" s="49">
        <v>1</v>
      </c>
      <c r="AV28" s="49">
        <v>1</v>
      </c>
      <c r="AW28" s="49">
        <v>1</v>
      </c>
      <c r="AX28" s="49">
        <v>1</v>
      </c>
      <c r="AY28" s="51">
        <f t="shared" si="11"/>
        <v>1.1111111111111112</v>
      </c>
    </row>
    <row r="29" spans="1:100" s="5" customFormat="1">
      <c r="A29" s="32"/>
      <c r="B29" s="32"/>
      <c r="C29" s="32"/>
      <c r="D29" s="32"/>
      <c r="E29" s="54">
        <f>AVERAGE(E25:E28)</f>
        <v>2</v>
      </c>
      <c r="F29" s="54">
        <f t="shared" ref="F29:R29" si="12">AVERAGE(F25:F28)</f>
        <v>1</v>
      </c>
      <c r="G29" s="54">
        <f t="shared" si="12"/>
        <v>1</v>
      </c>
      <c r="H29" s="54">
        <f t="shared" si="12"/>
        <v>1</v>
      </c>
      <c r="I29" s="54">
        <f t="shared" si="12"/>
        <v>1</v>
      </c>
      <c r="J29" s="54">
        <f t="shared" si="12"/>
        <v>2</v>
      </c>
      <c r="K29" s="54">
        <f t="shared" si="12"/>
        <v>1</v>
      </c>
      <c r="L29" s="54">
        <f t="shared" si="12"/>
        <v>1</v>
      </c>
      <c r="M29" s="54">
        <f t="shared" si="12"/>
        <v>1</v>
      </c>
      <c r="N29" s="54">
        <f t="shared" si="12"/>
        <v>1</v>
      </c>
      <c r="O29" s="54">
        <f t="shared" si="12"/>
        <v>2</v>
      </c>
      <c r="P29" s="54">
        <f t="shared" si="12"/>
        <v>1</v>
      </c>
      <c r="Q29" s="54">
        <f t="shared" si="12"/>
        <v>1</v>
      </c>
      <c r="R29" s="54">
        <f t="shared" si="12"/>
        <v>1.2307692307692308</v>
      </c>
      <c r="S29" s="51">
        <f>AVERAGE(S25:S28)</f>
        <v>1</v>
      </c>
      <c r="T29" s="51">
        <f t="shared" ref="T29:Z29" si="13">AVERAGE(T25:T28)</f>
        <v>1</v>
      </c>
      <c r="U29" s="51">
        <f t="shared" si="13"/>
        <v>1</v>
      </c>
      <c r="V29" s="51">
        <f t="shared" si="13"/>
        <v>2</v>
      </c>
      <c r="W29" s="51">
        <f t="shared" si="13"/>
        <v>1</v>
      </c>
      <c r="X29" s="51">
        <f t="shared" si="13"/>
        <v>1</v>
      </c>
      <c r="Y29" s="51">
        <f t="shared" si="13"/>
        <v>2</v>
      </c>
      <c r="Z29" s="51">
        <f t="shared" si="13"/>
        <v>1.2857142857142858</v>
      </c>
      <c r="AA29" s="48">
        <f>AVERAGE(AA25:AA28)</f>
        <v>1</v>
      </c>
      <c r="AB29" s="48">
        <f t="shared" ref="AB29:AN29" si="14">AVERAGE(AB25:AB28)</f>
        <v>2</v>
      </c>
      <c r="AC29" s="48">
        <f t="shared" si="14"/>
        <v>1</v>
      </c>
      <c r="AD29" s="48">
        <f t="shared" si="14"/>
        <v>1</v>
      </c>
      <c r="AE29" s="48">
        <f t="shared" si="14"/>
        <v>1</v>
      </c>
      <c r="AF29" s="48">
        <f t="shared" si="14"/>
        <v>1</v>
      </c>
      <c r="AG29" s="48">
        <f t="shared" si="14"/>
        <v>2</v>
      </c>
      <c r="AH29" s="48">
        <f t="shared" si="14"/>
        <v>1</v>
      </c>
      <c r="AI29" s="48">
        <f t="shared" si="14"/>
        <v>1</v>
      </c>
      <c r="AJ29" s="48">
        <f t="shared" si="14"/>
        <v>1</v>
      </c>
      <c r="AK29" s="48">
        <f t="shared" si="14"/>
        <v>1</v>
      </c>
      <c r="AL29" s="48">
        <f t="shared" si="14"/>
        <v>1</v>
      </c>
      <c r="AM29" s="48">
        <f t="shared" si="14"/>
        <v>1</v>
      </c>
      <c r="AN29" s="48">
        <f t="shared" si="14"/>
        <v>1</v>
      </c>
      <c r="AO29" s="45">
        <f t="shared" si="10"/>
        <v>1.1428571428571428</v>
      </c>
      <c r="AP29" s="48">
        <f>AVERAGE(AP25:AP28)</f>
        <v>1</v>
      </c>
      <c r="AQ29" s="48">
        <f t="shared" ref="AQ29:AY29" si="15">AVERAGE(AQ25:AQ28)</f>
        <v>2</v>
      </c>
      <c r="AR29" s="48">
        <f t="shared" si="15"/>
        <v>1</v>
      </c>
      <c r="AS29" s="48">
        <f t="shared" si="15"/>
        <v>1</v>
      </c>
      <c r="AT29" s="48">
        <f t="shared" si="15"/>
        <v>1</v>
      </c>
      <c r="AU29" s="48">
        <f t="shared" si="15"/>
        <v>1</v>
      </c>
      <c r="AV29" s="48">
        <f t="shared" si="15"/>
        <v>1</v>
      </c>
      <c r="AW29" s="48">
        <f t="shared" si="15"/>
        <v>1</v>
      </c>
      <c r="AX29" s="48">
        <f t="shared" si="15"/>
        <v>1</v>
      </c>
      <c r="AY29" s="48">
        <f t="shared" si="15"/>
        <v>1.1111111111111112</v>
      </c>
    </row>
  </sheetData>
  <sortState ref="A7:S27">
    <sortCondition ref="D7:D27"/>
  </sortState>
  <mergeCells count="2">
    <mergeCell ref="C1:D1"/>
    <mergeCell ref="C2:D2"/>
  </mergeCells>
  <hyperlinks>
    <hyperlink ref="C1" r:id="rId1" display="Form-Based Evaluation Results - All Results for All Respondents _x000a_Report Generated by Taskstream - Advancing Educational Excellence "/>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Students</vt:lpstr>
      <vt:lpstr>Teachers</vt:lpstr>
      <vt:lpstr>Students by groups</vt:lpstr>
      <vt:lpstr>Teachers by Groups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Christine Purkiss</cp:lastModifiedBy>
  <cp:lastPrinted>2016-06-13T15:05:17Z</cp:lastPrinted>
  <dcterms:created xsi:type="dcterms:W3CDTF">2016-06-02T18:04:51Z</dcterms:created>
  <dcterms:modified xsi:type="dcterms:W3CDTF">2016-07-27T18:05:18Z</dcterms:modified>
</cp:coreProperties>
</file>