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departments/College of Education/EPI Center/Meagan/Reports/"/>
    </mc:Choice>
  </mc:AlternateContent>
  <xr:revisionPtr revIDLastSave="0" documentId="13_ncr:1_{2CDD0E56-06A7-2A46-94A4-13140A8C30DD}" xr6:coauthVersionLast="36" xr6:coauthVersionMax="36" xr10:uidLastSave="{00000000-0000-0000-0000-000000000000}"/>
  <bookViews>
    <workbookView xWindow="20460" yWindow="1220" windowWidth="29760" windowHeight="20860" tabRatio="500" xr2:uid="{00000000-000D-0000-FFFF-FFFF00000000}"/>
  </bookViews>
  <sheets>
    <sheet name="ECH and 4-8" sheetId="1" r:id="rId1"/>
    <sheet name="Minors" sheetId="2" r:id="rId2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1" l="1"/>
  <c r="F17" i="1" l="1"/>
  <c r="F13" i="2"/>
  <c r="F14" i="2"/>
  <c r="F15" i="2"/>
  <c r="F16" i="2"/>
  <c r="F17" i="2"/>
  <c r="F18" i="2"/>
  <c r="F18" i="1"/>
  <c r="F16" i="1"/>
  <c r="F13" i="1"/>
  <c r="F14" i="1"/>
  <c r="F12" i="2"/>
  <c r="F12" i="1"/>
  <c r="F10" i="2"/>
  <c r="F11" i="2"/>
  <c r="F11" i="1"/>
</calcChain>
</file>

<file path=xl/sharedStrings.xml><?xml version="1.0" encoding="utf-8"?>
<sst xmlns="http://schemas.openxmlformats.org/spreadsheetml/2006/main" count="153" uniqueCount="47">
  <si>
    <t>Fresh.</t>
  </si>
  <si>
    <t>Soph.</t>
  </si>
  <si>
    <t>Juniors</t>
  </si>
  <si>
    <t>Seniors</t>
  </si>
  <si>
    <t>Sem. Total</t>
  </si>
  <si>
    <t>Academic Probation</t>
  </si>
  <si>
    <t>ECH-6 SPED</t>
  </si>
  <si>
    <t>ECH-6 Gen</t>
  </si>
  <si>
    <t>4-8 Gen</t>
  </si>
  <si>
    <t xml:space="preserve">4-8 ELA </t>
  </si>
  <si>
    <t xml:space="preserve">4-8 Math </t>
  </si>
  <si>
    <t xml:space="preserve">4-8 Science </t>
  </si>
  <si>
    <t>4-8 Social Studies</t>
  </si>
  <si>
    <t>Fall 2010</t>
  </si>
  <si>
    <t>Spring 2011</t>
  </si>
  <si>
    <t>Fall 2011</t>
  </si>
  <si>
    <t>Spring 2012</t>
  </si>
  <si>
    <t>Fall 2012</t>
  </si>
  <si>
    <t>Spring 2013</t>
  </si>
  <si>
    <t>FR Admit</t>
  </si>
  <si>
    <t>Trad. &lt;24 yrs.</t>
  </si>
  <si>
    <t>Transfer Admit</t>
  </si>
  <si>
    <t>Re-entry</t>
  </si>
  <si>
    <t>SPED</t>
  </si>
  <si>
    <t>PROF ED</t>
  </si>
  <si>
    <t>ED</t>
  </si>
  <si>
    <t>RDG</t>
  </si>
  <si>
    <t>Coach ED</t>
  </si>
  <si>
    <t>Non-Trad &gt;24 yrs.</t>
  </si>
  <si>
    <t>-</t>
  </si>
  <si>
    <t>Early Alerts</t>
  </si>
  <si>
    <t>*Effective fall 2012 Academic Standing (dean’s list, good standing, probation, and suspension) determined by institutional GPA not overall.</t>
  </si>
  <si>
    <t>Fall 2013</t>
  </si>
  <si>
    <t>Non-Trad based on age</t>
  </si>
  <si>
    <t>Trad. based on age</t>
  </si>
  <si>
    <t>Spring 2014</t>
  </si>
  <si>
    <t>Fall 2014</t>
  </si>
  <si>
    <t>Spring 2015</t>
  </si>
  <si>
    <t>Fall 2015</t>
  </si>
  <si>
    <t>International</t>
  </si>
  <si>
    <t>Spring 2016</t>
  </si>
  <si>
    <t>Fall 2016</t>
  </si>
  <si>
    <t>Spring 2017</t>
  </si>
  <si>
    <t>Fall 2017</t>
  </si>
  <si>
    <t>Fall 2018</t>
  </si>
  <si>
    <t>Spring 2018</t>
  </si>
  <si>
    <t>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</si>
</sst>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Times New Roman"/>
    </font>
    <font>
      <sz val="14"/>
      <color theme="1"/>
      <name val="Times New Roman"/>
    </font>
    <font>
      <b/>
      <sz val="16"/>
      <color theme="1"/>
      <name val="Times New Roman"/>
    </font>
    <font>
      <sz val="16"/>
      <color theme="1"/>
      <name val="Times New Roman"/>
    </font>
    <font>
      <sz val="8"/>
      <name val="Calibri"/>
      <family val="2"/>
      <scheme val="minor"/>
    </font>
    <font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8" fillId="0" borderId="0" xfId="0" applyFont="1"/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'ECH and 4-8'!$F$1</c:f>
              <c:strCache>
                <c:ptCount val="1"/>
                <c:pt idx="0">
                  <c:v>Sem.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'ECH and 4-8'!$A$2:$A$19</c:f>
              <c:strCache>
                <c:ptCount val="18"/>
                <c:pt idx="0">
                  <c:v>Fall 2010</c:v>
                </c:pt>
                <c:pt idx="1">
                  <c:v>Spring 2011</c:v>
                </c:pt>
                <c:pt idx="2">
                  <c:v>Fall 2011</c:v>
                </c:pt>
                <c:pt idx="3">
                  <c:v>Spring 2012</c:v>
                </c:pt>
                <c:pt idx="4">
                  <c:v>Fall 2012</c:v>
                </c:pt>
                <c:pt idx="5">
                  <c:v>Spring 2013</c:v>
                </c:pt>
                <c:pt idx="6">
                  <c:v>Fall 2013</c:v>
                </c:pt>
                <c:pt idx="7">
                  <c:v>Spring 2014</c:v>
                </c:pt>
                <c:pt idx="8">
                  <c:v>Fall 2014</c:v>
                </c:pt>
                <c:pt idx="9">
                  <c:v>Spring 2015</c:v>
                </c:pt>
                <c:pt idx="10">
                  <c:v>Fall 2015</c:v>
                </c:pt>
                <c:pt idx="11">
                  <c:v>Spring 2016</c:v>
                </c:pt>
                <c:pt idx="12">
                  <c:v>Fall 2016</c:v>
                </c:pt>
                <c:pt idx="13">
                  <c:v>Spring 2017</c:v>
                </c:pt>
                <c:pt idx="14">
                  <c:v>Fall 2017</c:v>
                </c:pt>
                <c:pt idx="15">
                  <c:v>Spring 2018</c:v>
                </c:pt>
                <c:pt idx="16">
                  <c:v>Fall 2018</c:v>
                </c:pt>
                <c:pt idx="17">
                  <c:v>Spring 2019</c:v>
                </c:pt>
              </c:strCache>
            </c:strRef>
          </c:cat>
          <c:val>
            <c:numRef>
              <c:f>'ECH and 4-8'!$F$2:$F$19</c:f>
              <c:numCache>
                <c:formatCode>General</c:formatCode>
                <c:ptCount val="18"/>
                <c:pt idx="0">
                  <c:v>485</c:v>
                </c:pt>
                <c:pt idx="1">
                  <c:v>438</c:v>
                </c:pt>
                <c:pt idx="2">
                  <c:v>447</c:v>
                </c:pt>
                <c:pt idx="3">
                  <c:v>405</c:v>
                </c:pt>
                <c:pt idx="4">
                  <c:v>409</c:v>
                </c:pt>
                <c:pt idx="5">
                  <c:v>351</c:v>
                </c:pt>
                <c:pt idx="6">
                  <c:v>337</c:v>
                </c:pt>
                <c:pt idx="7">
                  <c:v>336</c:v>
                </c:pt>
                <c:pt idx="8">
                  <c:v>302</c:v>
                </c:pt>
                <c:pt idx="9">
                  <c:v>304</c:v>
                </c:pt>
                <c:pt idx="10">
                  <c:v>347</c:v>
                </c:pt>
                <c:pt idx="11">
                  <c:v>332</c:v>
                </c:pt>
                <c:pt idx="12">
                  <c:v>362</c:v>
                </c:pt>
                <c:pt idx="13">
                  <c:v>330</c:v>
                </c:pt>
                <c:pt idx="14">
                  <c:v>345</c:v>
                </c:pt>
                <c:pt idx="15">
                  <c:v>341</c:v>
                </c:pt>
                <c:pt idx="16">
                  <c:v>350</c:v>
                </c:pt>
                <c:pt idx="17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0-3A49-B0F2-BF1F8BD91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8187760"/>
        <c:axId val="468211488"/>
      </c:barChart>
      <c:catAx>
        <c:axId val="46818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211488"/>
        <c:crosses val="autoZero"/>
        <c:auto val="1"/>
        <c:lblAlgn val="ctr"/>
        <c:lblOffset val="100"/>
        <c:noMultiLvlLbl val="0"/>
      </c:catAx>
      <c:valAx>
        <c:axId val="46821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187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Traditional/Non-Traditional</a:t>
            </a:r>
            <a:r>
              <a:rPr lang="en-US" baseline="0"/>
              <a:t> Students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'ECH and 4-8'!$P$1</c:f>
              <c:strCache>
                <c:ptCount val="1"/>
                <c:pt idx="0">
                  <c:v>Trad. based on 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'ECH and 4-8'!$A$2:$A$19</c:f>
              <c:strCache>
                <c:ptCount val="18"/>
                <c:pt idx="0">
                  <c:v>Fall 2010</c:v>
                </c:pt>
                <c:pt idx="1">
                  <c:v>Spring 2011</c:v>
                </c:pt>
                <c:pt idx="2">
                  <c:v>Fall 2011</c:v>
                </c:pt>
                <c:pt idx="3">
                  <c:v>Spring 2012</c:v>
                </c:pt>
                <c:pt idx="4">
                  <c:v>Fall 2012</c:v>
                </c:pt>
                <c:pt idx="5">
                  <c:v>Spring 2013</c:v>
                </c:pt>
                <c:pt idx="6">
                  <c:v>Fall 2013</c:v>
                </c:pt>
                <c:pt idx="7">
                  <c:v>Spring 2014</c:v>
                </c:pt>
                <c:pt idx="8">
                  <c:v>Fall 2014</c:v>
                </c:pt>
                <c:pt idx="9">
                  <c:v>Spring 2015</c:v>
                </c:pt>
                <c:pt idx="10">
                  <c:v>Fall 2015</c:v>
                </c:pt>
                <c:pt idx="11">
                  <c:v>Spring 2016</c:v>
                </c:pt>
                <c:pt idx="12">
                  <c:v>Fall 2016</c:v>
                </c:pt>
                <c:pt idx="13">
                  <c:v>Spring 2017</c:v>
                </c:pt>
                <c:pt idx="14">
                  <c:v>Fall 2017</c:v>
                </c:pt>
                <c:pt idx="15">
                  <c:v>Spring 2018</c:v>
                </c:pt>
                <c:pt idx="16">
                  <c:v>Fall 2018</c:v>
                </c:pt>
                <c:pt idx="17">
                  <c:v>Spring 2019</c:v>
                </c:pt>
              </c:strCache>
            </c:strRef>
          </c:cat>
          <c:val>
            <c:numRef>
              <c:f>'ECH and 4-8'!$P$2:$P$19</c:f>
              <c:numCache>
                <c:formatCode>General</c:formatCode>
                <c:ptCount val="18"/>
                <c:pt idx="0">
                  <c:v>369</c:v>
                </c:pt>
                <c:pt idx="1">
                  <c:v>313</c:v>
                </c:pt>
                <c:pt idx="2">
                  <c:v>300</c:v>
                </c:pt>
                <c:pt idx="3">
                  <c:v>314</c:v>
                </c:pt>
                <c:pt idx="4">
                  <c:v>336</c:v>
                </c:pt>
                <c:pt idx="5">
                  <c:v>250</c:v>
                </c:pt>
                <c:pt idx="6">
                  <c:v>259</c:v>
                </c:pt>
                <c:pt idx="7">
                  <c:v>246</c:v>
                </c:pt>
                <c:pt idx="8">
                  <c:v>243</c:v>
                </c:pt>
                <c:pt idx="9">
                  <c:v>236</c:v>
                </c:pt>
                <c:pt idx="10">
                  <c:v>269</c:v>
                </c:pt>
                <c:pt idx="11">
                  <c:v>255</c:v>
                </c:pt>
                <c:pt idx="12">
                  <c:v>287</c:v>
                </c:pt>
                <c:pt idx="13">
                  <c:v>264</c:v>
                </c:pt>
                <c:pt idx="14">
                  <c:v>303</c:v>
                </c:pt>
                <c:pt idx="15">
                  <c:v>274</c:v>
                </c:pt>
                <c:pt idx="16">
                  <c:v>297</c:v>
                </c:pt>
                <c:pt idx="17">
                  <c:v>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B-DD4D-A177-69B6CA085C10}"/>
            </c:ext>
          </c:extLst>
        </c:ser>
        <c:ser>
          <c:idx val="1"/>
          <c:order val="1"/>
          <c:tx>
            <c:strRef>
              <c:f>'ECH and 4-8'!$Q$1</c:f>
              <c:strCache>
                <c:ptCount val="1"/>
                <c:pt idx="0">
                  <c:v>Non-Trad based on 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'ECH and 4-8'!$A$2:$A$19</c:f>
              <c:strCache>
                <c:ptCount val="18"/>
                <c:pt idx="0">
                  <c:v>Fall 2010</c:v>
                </c:pt>
                <c:pt idx="1">
                  <c:v>Spring 2011</c:v>
                </c:pt>
                <c:pt idx="2">
                  <c:v>Fall 2011</c:v>
                </c:pt>
                <c:pt idx="3">
                  <c:v>Spring 2012</c:v>
                </c:pt>
                <c:pt idx="4">
                  <c:v>Fall 2012</c:v>
                </c:pt>
                <c:pt idx="5">
                  <c:v>Spring 2013</c:v>
                </c:pt>
                <c:pt idx="6">
                  <c:v>Fall 2013</c:v>
                </c:pt>
                <c:pt idx="7">
                  <c:v>Spring 2014</c:v>
                </c:pt>
                <c:pt idx="8">
                  <c:v>Fall 2014</c:v>
                </c:pt>
                <c:pt idx="9">
                  <c:v>Spring 2015</c:v>
                </c:pt>
                <c:pt idx="10">
                  <c:v>Fall 2015</c:v>
                </c:pt>
                <c:pt idx="11">
                  <c:v>Spring 2016</c:v>
                </c:pt>
                <c:pt idx="12">
                  <c:v>Fall 2016</c:v>
                </c:pt>
                <c:pt idx="13">
                  <c:v>Spring 2017</c:v>
                </c:pt>
                <c:pt idx="14">
                  <c:v>Fall 2017</c:v>
                </c:pt>
                <c:pt idx="15">
                  <c:v>Spring 2018</c:v>
                </c:pt>
                <c:pt idx="16">
                  <c:v>Fall 2018</c:v>
                </c:pt>
                <c:pt idx="17">
                  <c:v>Spring 2019</c:v>
                </c:pt>
              </c:strCache>
            </c:strRef>
          </c:cat>
          <c:val>
            <c:numRef>
              <c:f>'ECH and 4-8'!$Q$2:$Q$19</c:f>
              <c:numCache>
                <c:formatCode>General</c:formatCode>
                <c:ptCount val="18"/>
                <c:pt idx="0">
                  <c:v>116</c:v>
                </c:pt>
                <c:pt idx="1">
                  <c:v>125</c:v>
                </c:pt>
                <c:pt idx="2">
                  <c:v>147</c:v>
                </c:pt>
                <c:pt idx="3">
                  <c:v>91</c:v>
                </c:pt>
                <c:pt idx="4">
                  <c:v>96</c:v>
                </c:pt>
                <c:pt idx="5">
                  <c:v>101</c:v>
                </c:pt>
                <c:pt idx="6">
                  <c:v>79</c:v>
                </c:pt>
                <c:pt idx="7">
                  <c:v>90</c:v>
                </c:pt>
                <c:pt idx="8">
                  <c:v>59</c:v>
                </c:pt>
                <c:pt idx="9">
                  <c:v>68</c:v>
                </c:pt>
                <c:pt idx="10">
                  <c:v>78</c:v>
                </c:pt>
                <c:pt idx="11">
                  <c:v>77</c:v>
                </c:pt>
                <c:pt idx="12">
                  <c:v>75</c:v>
                </c:pt>
                <c:pt idx="13">
                  <c:v>66</c:v>
                </c:pt>
                <c:pt idx="14">
                  <c:v>42</c:v>
                </c:pt>
                <c:pt idx="15">
                  <c:v>67</c:v>
                </c:pt>
                <c:pt idx="16">
                  <c:v>53</c:v>
                </c:pt>
                <c:pt idx="1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BB-DD4D-A177-69B6CA085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8501088"/>
        <c:axId val="940142272"/>
      </c:barChart>
      <c:catAx>
        <c:axId val="90850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0142272"/>
        <c:crosses val="autoZero"/>
        <c:auto val="1"/>
        <c:lblAlgn val="ctr"/>
        <c:lblOffset val="100"/>
        <c:noMultiLvlLbl val="0"/>
      </c:catAx>
      <c:valAx>
        <c:axId val="94014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501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Admit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'ECH and 4-8'!$R$1</c:f>
              <c:strCache>
                <c:ptCount val="1"/>
                <c:pt idx="0">
                  <c:v>Transfer Admit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'ECH and 4-8'!$A$2:$A$19</c:f>
              <c:strCache>
                <c:ptCount val="18"/>
                <c:pt idx="0">
                  <c:v>Fall 2010</c:v>
                </c:pt>
                <c:pt idx="1">
                  <c:v>Spring 2011</c:v>
                </c:pt>
                <c:pt idx="2">
                  <c:v>Fall 2011</c:v>
                </c:pt>
                <c:pt idx="3">
                  <c:v>Spring 2012</c:v>
                </c:pt>
                <c:pt idx="4">
                  <c:v>Fall 2012</c:v>
                </c:pt>
                <c:pt idx="5">
                  <c:v>Spring 2013</c:v>
                </c:pt>
                <c:pt idx="6">
                  <c:v>Fall 2013</c:v>
                </c:pt>
                <c:pt idx="7">
                  <c:v>Spring 2014</c:v>
                </c:pt>
                <c:pt idx="8">
                  <c:v>Fall 2014</c:v>
                </c:pt>
                <c:pt idx="9">
                  <c:v>Spring 2015</c:v>
                </c:pt>
                <c:pt idx="10">
                  <c:v>Fall 2015</c:v>
                </c:pt>
                <c:pt idx="11">
                  <c:v>Spring 2016</c:v>
                </c:pt>
                <c:pt idx="12">
                  <c:v>Fall 2016</c:v>
                </c:pt>
                <c:pt idx="13">
                  <c:v>Spring 2017</c:v>
                </c:pt>
                <c:pt idx="14">
                  <c:v>Fall 2017</c:v>
                </c:pt>
                <c:pt idx="15">
                  <c:v>Spring 2018</c:v>
                </c:pt>
                <c:pt idx="16">
                  <c:v>Fall 2018</c:v>
                </c:pt>
                <c:pt idx="17">
                  <c:v>Spring 2019</c:v>
                </c:pt>
              </c:strCache>
            </c:strRef>
          </c:cat>
          <c:val>
            <c:numRef>
              <c:f>'ECH and 4-8'!$R$2:$R$19</c:f>
              <c:numCache>
                <c:formatCode>General</c:formatCode>
                <c:ptCount val="18"/>
                <c:pt idx="0">
                  <c:v>145</c:v>
                </c:pt>
                <c:pt idx="1">
                  <c:v>120</c:v>
                </c:pt>
                <c:pt idx="2">
                  <c:v>145</c:v>
                </c:pt>
                <c:pt idx="3">
                  <c:v>127</c:v>
                </c:pt>
                <c:pt idx="4">
                  <c:v>134</c:v>
                </c:pt>
                <c:pt idx="5">
                  <c:v>120</c:v>
                </c:pt>
                <c:pt idx="6">
                  <c:v>122</c:v>
                </c:pt>
                <c:pt idx="7">
                  <c:v>111</c:v>
                </c:pt>
                <c:pt idx="8">
                  <c:v>106</c:v>
                </c:pt>
                <c:pt idx="9">
                  <c:v>102</c:v>
                </c:pt>
                <c:pt idx="10">
                  <c:v>123</c:v>
                </c:pt>
                <c:pt idx="11">
                  <c:v>118</c:v>
                </c:pt>
                <c:pt idx="12">
                  <c:v>130</c:v>
                </c:pt>
                <c:pt idx="13">
                  <c:v>112</c:v>
                </c:pt>
                <c:pt idx="14">
                  <c:v>102</c:v>
                </c:pt>
                <c:pt idx="15">
                  <c:v>102</c:v>
                </c:pt>
                <c:pt idx="16">
                  <c:v>95</c:v>
                </c:pt>
                <c:pt idx="17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CF-854C-A67C-FC584C3E0976}"/>
            </c:ext>
          </c:extLst>
        </c:ser>
        <c:ser>
          <c:idx val="1"/>
          <c:order val="1"/>
          <c:tx>
            <c:strRef>
              <c:f>'ECH and 4-8'!$S$1</c:f>
              <c:strCache>
                <c:ptCount val="1"/>
                <c:pt idx="0">
                  <c:v>FR Admit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'ECH and 4-8'!$A$2:$A$19</c:f>
              <c:strCache>
                <c:ptCount val="18"/>
                <c:pt idx="0">
                  <c:v>Fall 2010</c:v>
                </c:pt>
                <c:pt idx="1">
                  <c:v>Spring 2011</c:v>
                </c:pt>
                <c:pt idx="2">
                  <c:v>Fall 2011</c:v>
                </c:pt>
                <c:pt idx="3">
                  <c:v>Spring 2012</c:v>
                </c:pt>
                <c:pt idx="4">
                  <c:v>Fall 2012</c:v>
                </c:pt>
                <c:pt idx="5">
                  <c:v>Spring 2013</c:v>
                </c:pt>
                <c:pt idx="6">
                  <c:v>Fall 2013</c:v>
                </c:pt>
                <c:pt idx="7">
                  <c:v>Spring 2014</c:v>
                </c:pt>
                <c:pt idx="8">
                  <c:v>Fall 2014</c:v>
                </c:pt>
                <c:pt idx="9">
                  <c:v>Spring 2015</c:v>
                </c:pt>
                <c:pt idx="10">
                  <c:v>Fall 2015</c:v>
                </c:pt>
                <c:pt idx="11">
                  <c:v>Spring 2016</c:v>
                </c:pt>
                <c:pt idx="12">
                  <c:v>Fall 2016</c:v>
                </c:pt>
                <c:pt idx="13">
                  <c:v>Spring 2017</c:v>
                </c:pt>
                <c:pt idx="14">
                  <c:v>Fall 2017</c:v>
                </c:pt>
                <c:pt idx="15">
                  <c:v>Spring 2018</c:v>
                </c:pt>
                <c:pt idx="16">
                  <c:v>Fall 2018</c:v>
                </c:pt>
                <c:pt idx="17">
                  <c:v>Spring 2019</c:v>
                </c:pt>
              </c:strCache>
            </c:strRef>
          </c:cat>
          <c:val>
            <c:numRef>
              <c:f>'ECH and 4-8'!$S$2:$S$19</c:f>
              <c:numCache>
                <c:formatCode>General</c:formatCode>
                <c:ptCount val="18"/>
                <c:pt idx="0">
                  <c:v>288</c:v>
                </c:pt>
                <c:pt idx="1">
                  <c:v>276</c:v>
                </c:pt>
                <c:pt idx="2">
                  <c:v>273</c:v>
                </c:pt>
                <c:pt idx="3">
                  <c:v>254</c:v>
                </c:pt>
                <c:pt idx="4">
                  <c:v>251</c:v>
                </c:pt>
                <c:pt idx="5">
                  <c:v>214</c:v>
                </c:pt>
                <c:pt idx="6">
                  <c:v>199</c:v>
                </c:pt>
                <c:pt idx="7">
                  <c:v>204</c:v>
                </c:pt>
                <c:pt idx="8">
                  <c:v>182</c:v>
                </c:pt>
                <c:pt idx="9">
                  <c:v>181</c:v>
                </c:pt>
                <c:pt idx="10">
                  <c:v>196</c:v>
                </c:pt>
                <c:pt idx="11">
                  <c:v>191</c:v>
                </c:pt>
                <c:pt idx="12">
                  <c:v>210</c:v>
                </c:pt>
                <c:pt idx="13">
                  <c:v>193</c:v>
                </c:pt>
                <c:pt idx="14">
                  <c:v>223</c:v>
                </c:pt>
                <c:pt idx="15">
                  <c:v>216</c:v>
                </c:pt>
                <c:pt idx="16">
                  <c:v>228</c:v>
                </c:pt>
                <c:pt idx="17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CF-854C-A67C-FC584C3E0976}"/>
            </c:ext>
          </c:extLst>
        </c:ser>
        <c:ser>
          <c:idx val="2"/>
          <c:order val="2"/>
          <c:tx>
            <c:strRef>
              <c:f>'ECH and 4-8'!$T$1</c:f>
              <c:strCache>
                <c:ptCount val="1"/>
                <c:pt idx="0">
                  <c:v>Re-entry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'ECH and 4-8'!$A$2:$A$19</c:f>
              <c:strCache>
                <c:ptCount val="18"/>
                <c:pt idx="0">
                  <c:v>Fall 2010</c:v>
                </c:pt>
                <c:pt idx="1">
                  <c:v>Spring 2011</c:v>
                </c:pt>
                <c:pt idx="2">
                  <c:v>Fall 2011</c:v>
                </c:pt>
                <c:pt idx="3">
                  <c:v>Spring 2012</c:v>
                </c:pt>
                <c:pt idx="4">
                  <c:v>Fall 2012</c:v>
                </c:pt>
                <c:pt idx="5">
                  <c:v>Spring 2013</c:v>
                </c:pt>
                <c:pt idx="6">
                  <c:v>Fall 2013</c:v>
                </c:pt>
                <c:pt idx="7">
                  <c:v>Spring 2014</c:v>
                </c:pt>
                <c:pt idx="8">
                  <c:v>Fall 2014</c:v>
                </c:pt>
                <c:pt idx="9">
                  <c:v>Spring 2015</c:v>
                </c:pt>
                <c:pt idx="10">
                  <c:v>Fall 2015</c:v>
                </c:pt>
                <c:pt idx="11">
                  <c:v>Spring 2016</c:v>
                </c:pt>
                <c:pt idx="12">
                  <c:v>Fall 2016</c:v>
                </c:pt>
                <c:pt idx="13">
                  <c:v>Spring 2017</c:v>
                </c:pt>
                <c:pt idx="14">
                  <c:v>Fall 2017</c:v>
                </c:pt>
                <c:pt idx="15">
                  <c:v>Spring 2018</c:v>
                </c:pt>
                <c:pt idx="16">
                  <c:v>Fall 2018</c:v>
                </c:pt>
                <c:pt idx="17">
                  <c:v>Spring 2019</c:v>
                </c:pt>
              </c:strCache>
            </c:strRef>
          </c:cat>
          <c:val>
            <c:numRef>
              <c:f>'ECH and 4-8'!$T$2:$T$19</c:f>
              <c:numCache>
                <c:formatCode>General</c:formatCode>
                <c:ptCount val="18"/>
                <c:pt idx="0">
                  <c:v>47</c:v>
                </c:pt>
                <c:pt idx="1">
                  <c:v>39</c:v>
                </c:pt>
                <c:pt idx="2">
                  <c:v>28</c:v>
                </c:pt>
                <c:pt idx="3">
                  <c:v>23</c:v>
                </c:pt>
                <c:pt idx="4">
                  <c:v>23</c:v>
                </c:pt>
                <c:pt idx="5">
                  <c:v>16</c:v>
                </c:pt>
                <c:pt idx="6">
                  <c:v>15</c:v>
                </c:pt>
                <c:pt idx="7">
                  <c:v>19</c:v>
                </c:pt>
                <c:pt idx="8">
                  <c:v>14</c:v>
                </c:pt>
                <c:pt idx="9">
                  <c:v>21</c:v>
                </c:pt>
                <c:pt idx="10">
                  <c:v>24</c:v>
                </c:pt>
                <c:pt idx="11">
                  <c:v>19</c:v>
                </c:pt>
                <c:pt idx="12">
                  <c:v>22</c:v>
                </c:pt>
                <c:pt idx="13">
                  <c:v>25</c:v>
                </c:pt>
                <c:pt idx="14">
                  <c:v>19</c:v>
                </c:pt>
                <c:pt idx="15">
                  <c:v>21</c:v>
                </c:pt>
                <c:pt idx="16">
                  <c:v>23</c:v>
                </c:pt>
                <c:pt idx="1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CF-854C-A67C-FC584C3E0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635760"/>
        <c:axId val="912466416"/>
      </c:barChart>
      <c:catAx>
        <c:axId val="46663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2466416"/>
        <c:crosses val="autoZero"/>
        <c:auto val="1"/>
        <c:lblAlgn val="ctr"/>
        <c:lblOffset val="100"/>
        <c:noMultiLvlLbl val="0"/>
      </c:catAx>
      <c:valAx>
        <c:axId val="91246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63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Academic Major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'ECH and 4-8'!$I$1</c:f>
              <c:strCache>
                <c:ptCount val="1"/>
                <c:pt idx="0">
                  <c:v>ECH-6 SPED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'ECH and 4-8'!$A$2:$A$19</c:f>
              <c:strCache>
                <c:ptCount val="18"/>
                <c:pt idx="0">
                  <c:v>Fall 2010</c:v>
                </c:pt>
                <c:pt idx="1">
                  <c:v>Spring 2011</c:v>
                </c:pt>
                <c:pt idx="2">
                  <c:v>Fall 2011</c:v>
                </c:pt>
                <c:pt idx="3">
                  <c:v>Spring 2012</c:v>
                </c:pt>
                <c:pt idx="4">
                  <c:v>Fall 2012</c:v>
                </c:pt>
                <c:pt idx="5">
                  <c:v>Spring 2013</c:v>
                </c:pt>
                <c:pt idx="6">
                  <c:v>Fall 2013</c:v>
                </c:pt>
                <c:pt idx="7">
                  <c:v>Spring 2014</c:v>
                </c:pt>
                <c:pt idx="8">
                  <c:v>Fall 2014</c:v>
                </c:pt>
                <c:pt idx="9">
                  <c:v>Spring 2015</c:v>
                </c:pt>
                <c:pt idx="10">
                  <c:v>Fall 2015</c:v>
                </c:pt>
                <c:pt idx="11">
                  <c:v>Spring 2016</c:v>
                </c:pt>
                <c:pt idx="12">
                  <c:v>Fall 2016</c:v>
                </c:pt>
                <c:pt idx="13">
                  <c:v>Spring 2017</c:v>
                </c:pt>
                <c:pt idx="14">
                  <c:v>Fall 2017</c:v>
                </c:pt>
                <c:pt idx="15">
                  <c:v>Spring 2018</c:v>
                </c:pt>
                <c:pt idx="16">
                  <c:v>Fall 2018</c:v>
                </c:pt>
                <c:pt idx="17">
                  <c:v>Spring 2019</c:v>
                </c:pt>
              </c:strCache>
            </c:strRef>
          </c:cat>
          <c:val>
            <c:numRef>
              <c:f>'ECH and 4-8'!$I$2:$I$19</c:f>
              <c:numCache>
                <c:formatCode>General</c:formatCode>
                <c:ptCount val="18"/>
                <c:pt idx="0">
                  <c:v>133</c:v>
                </c:pt>
                <c:pt idx="1">
                  <c:v>133</c:v>
                </c:pt>
                <c:pt idx="2">
                  <c:v>150</c:v>
                </c:pt>
                <c:pt idx="3">
                  <c:v>162</c:v>
                </c:pt>
                <c:pt idx="4">
                  <c:v>176</c:v>
                </c:pt>
                <c:pt idx="5">
                  <c:v>150</c:v>
                </c:pt>
                <c:pt idx="6">
                  <c:v>136</c:v>
                </c:pt>
                <c:pt idx="7">
                  <c:v>148</c:v>
                </c:pt>
                <c:pt idx="8">
                  <c:v>125</c:v>
                </c:pt>
                <c:pt idx="9">
                  <c:v>131</c:v>
                </c:pt>
                <c:pt idx="10">
                  <c:v>132</c:v>
                </c:pt>
                <c:pt idx="11">
                  <c:v>128</c:v>
                </c:pt>
                <c:pt idx="12">
                  <c:v>122</c:v>
                </c:pt>
                <c:pt idx="13">
                  <c:v>113</c:v>
                </c:pt>
                <c:pt idx="14">
                  <c:v>123</c:v>
                </c:pt>
                <c:pt idx="15">
                  <c:v>111</c:v>
                </c:pt>
                <c:pt idx="16">
                  <c:v>108</c:v>
                </c:pt>
                <c:pt idx="17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3-504B-B360-C57A7C3D0186}"/>
            </c:ext>
          </c:extLst>
        </c:ser>
        <c:ser>
          <c:idx val="1"/>
          <c:order val="1"/>
          <c:tx>
            <c:strRef>
              <c:f>'ECH and 4-8'!$J$1</c:f>
              <c:strCache>
                <c:ptCount val="1"/>
                <c:pt idx="0">
                  <c:v>ECH-6 Gen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'ECH and 4-8'!$A$2:$A$19</c:f>
              <c:strCache>
                <c:ptCount val="18"/>
                <c:pt idx="0">
                  <c:v>Fall 2010</c:v>
                </c:pt>
                <c:pt idx="1">
                  <c:v>Spring 2011</c:v>
                </c:pt>
                <c:pt idx="2">
                  <c:v>Fall 2011</c:v>
                </c:pt>
                <c:pt idx="3">
                  <c:v>Spring 2012</c:v>
                </c:pt>
                <c:pt idx="4">
                  <c:v>Fall 2012</c:v>
                </c:pt>
                <c:pt idx="5">
                  <c:v>Spring 2013</c:v>
                </c:pt>
                <c:pt idx="6">
                  <c:v>Fall 2013</c:v>
                </c:pt>
                <c:pt idx="7">
                  <c:v>Spring 2014</c:v>
                </c:pt>
                <c:pt idx="8">
                  <c:v>Fall 2014</c:v>
                </c:pt>
                <c:pt idx="9">
                  <c:v>Spring 2015</c:v>
                </c:pt>
                <c:pt idx="10">
                  <c:v>Fall 2015</c:v>
                </c:pt>
                <c:pt idx="11">
                  <c:v>Spring 2016</c:v>
                </c:pt>
                <c:pt idx="12">
                  <c:v>Fall 2016</c:v>
                </c:pt>
                <c:pt idx="13">
                  <c:v>Spring 2017</c:v>
                </c:pt>
                <c:pt idx="14">
                  <c:v>Fall 2017</c:v>
                </c:pt>
                <c:pt idx="15">
                  <c:v>Spring 2018</c:v>
                </c:pt>
                <c:pt idx="16">
                  <c:v>Fall 2018</c:v>
                </c:pt>
                <c:pt idx="17">
                  <c:v>Spring 2019</c:v>
                </c:pt>
              </c:strCache>
            </c:strRef>
          </c:cat>
          <c:val>
            <c:numRef>
              <c:f>'ECH and 4-8'!$J$2:$J$19</c:f>
              <c:numCache>
                <c:formatCode>General</c:formatCode>
                <c:ptCount val="18"/>
                <c:pt idx="0">
                  <c:v>291</c:v>
                </c:pt>
                <c:pt idx="1">
                  <c:v>255</c:v>
                </c:pt>
                <c:pt idx="2">
                  <c:v>241</c:v>
                </c:pt>
                <c:pt idx="3">
                  <c:v>204</c:v>
                </c:pt>
                <c:pt idx="4">
                  <c:v>200</c:v>
                </c:pt>
                <c:pt idx="5">
                  <c:v>172</c:v>
                </c:pt>
                <c:pt idx="6">
                  <c:v>171</c:v>
                </c:pt>
                <c:pt idx="7">
                  <c:v>159</c:v>
                </c:pt>
                <c:pt idx="8">
                  <c:v>151</c:v>
                </c:pt>
                <c:pt idx="9">
                  <c:v>141</c:v>
                </c:pt>
                <c:pt idx="10">
                  <c:v>175</c:v>
                </c:pt>
                <c:pt idx="11">
                  <c:v>157</c:v>
                </c:pt>
                <c:pt idx="12">
                  <c:v>193</c:v>
                </c:pt>
                <c:pt idx="13">
                  <c:v>171</c:v>
                </c:pt>
                <c:pt idx="14">
                  <c:v>182</c:v>
                </c:pt>
                <c:pt idx="15">
                  <c:v>199</c:v>
                </c:pt>
                <c:pt idx="16">
                  <c:v>197</c:v>
                </c:pt>
                <c:pt idx="17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C3-504B-B360-C57A7C3D0186}"/>
            </c:ext>
          </c:extLst>
        </c:ser>
        <c:ser>
          <c:idx val="2"/>
          <c:order val="2"/>
          <c:tx>
            <c:strRef>
              <c:f>'ECH and 4-8'!$K$1</c:f>
              <c:strCache>
                <c:ptCount val="1"/>
                <c:pt idx="0">
                  <c:v>4-8 Gen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'ECH and 4-8'!$A$2:$A$19</c:f>
              <c:strCache>
                <c:ptCount val="18"/>
                <c:pt idx="0">
                  <c:v>Fall 2010</c:v>
                </c:pt>
                <c:pt idx="1">
                  <c:v>Spring 2011</c:v>
                </c:pt>
                <c:pt idx="2">
                  <c:v>Fall 2011</c:v>
                </c:pt>
                <c:pt idx="3">
                  <c:v>Spring 2012</c:v>
                </c:pt>
                <c:pt idx="4">
                  <c:v>Fall 2012</c:v>
                </c:pt>
                <c:pt idx="5">
                  <c:v>Spring 2013</c:v>
                </c:pt>
                <c:pt idx="6">
                  <c:v>Fall 2013</c:v>
                </c:pt>
                <c:pt idx="7">
                  <c:v>Spring 2014</c:v>
                </c:pt>
                <c:pt idx="8">
                  <c:v>Fall 2014</c:v>
                </c:pt>
                <c:pt idx="9">
                  <c:v>Spring 2015</c:v>
                </c:pt>
                <c:pt idx="10">
                  <c:v>Fall 2015</c:v>
                </c:pt>
                <c:pt idx="11">
                  <c:v>Spring 2016</c:v>
                </c:pt>
                <c:pt idx="12">
                  <c:v>Fall 2016</c:v>
                </c:pt>
                <c:pt idx="13">
                  <c:v>Spring 2017</c:v>
                </c:pt>
                <c:pt idx="14">
                  <c:v>Fall 2017</c:v>
                </c:pt>
                <c:pt idx="15">
                  <c:v>Spring 2018</c:v>
                </c:pt>
                <c:pt idx="16">
                  <c:v>Fall 2018</c:v>
                </c:pt>
                <c:pt idx="17">
                  <c:v>Spring 2019</c:v>
                </c:pt>
              </c:strCache>
            </c:strRef>
          </c:cat>
          <c:val>
            <c:numRef>
              <c:f>'ECH and 4-8'!$K$2:$K$19</c:f>
              <c:numCache>
                <c:formatCode>General</c:formatCode>
                <c:ptCount val="18"/>
                <c:pt idx="0">
                  <c:v>47</c:v>
                </c:pt>
                <c:pt idx="1">
                  <c:v>38</c:v>
                </c:pt>
                <c:pt idx="2">
                  <c:v>45</c:v>
                </c:pt>
                <c:pt idx="3">
                  <c:v>35</c:v>
                </c:pt>
                <c:pt idx="4">
                  <c:v>30</c:v>
                </c:pt>
                <c:pt idx="5">
                  <c:v>28</c:v>
                </c:pt>
                <c:pt idx="6">
                  <c:v>31</c:v>
                </c:pt>
                <c:pt idx="7">
                  <c:v>29</c:v>
                </c:pt>
                <c:pt idx="8">
                  <c:v>26</c:v>
                </c:pt>
                <c:pt idx="9">
                  <c:v>32</c:v>
                </c:pt>
                <c:pt idx="10">
                  <c:v>40</c:v>
                </c:pt>
                <c:pt idx="11">
                  <c:v>47</c:v>
                </c:pt>
                <c:pt idx="12">
                  <c:v>47</c:v>
                </c:pt>
                <c:pt idx="13">
                  <c:v>46</c:v>
                </c:pt>
                <c:pt idx="14">
                  <c:v>40</c:v>
                </c:pt>
                <c:pt idx="15">
                  <c:v>31</c:v>
                </c:pt>
                <c:pt idx="16">
                  <c:v>45</c:v>
                </c:pt>
                <c:pt idx="1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C3-504B-B360-C57A7C3D0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8012368"/>
        <c:axId val="513076720"/>
      </c:barChart>
      <c:catAx>
        <c:axId val="46801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076720"/>
        <c:crosses val="autoZero"/>
        <c:auto val="1"/>
        <c:lblAlgn val="ctr"/>
        <c:lblOffset val="100"/>
        <c:noMultiLvlLbl val="0"/>
      </c:catAx>
      <c:valAx>
        <c:axId val="51307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0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Classification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'ECH and 4-8'!$B$1</c:f>
              <c:strCache>
                <c:ptCount val="1"/>
                <c:pt idx="0">
                  <c:v>Fresh.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'ECH and 4-8'!$A$2:$A$19</c:f>
              <c:strCache>
                <c:ptCount val="18"/>
                <c:pt idx="0">
                  <c:v>Fall 2010</c:v>
                </c:pt>
                <c:pt idx="1">
                  <c:v>Spring 2011</c:v>
                </c:pt>
                <c:pt idx="2">
                  <c:v>Fall 2011</c:v>
                </c:pt>
                <c:pt idx="3">
                  <c:v>Spring 2012</c:v>
                </c:pt>
                <c:pt idx="4">
                  <c:v>Fall 2012</c:v>
                </c:pt>
                <c:pt idx="5">
                  <c:v>Spring 2013</c:v>
                </c:pt>
                <c:pt idx="6">
                  <c:v>Fall 2013</c:v>
                </c:pt>
                <c:pt idx="7">
                  <c:v>Spring 2014</c:v>
                </c:pt>
                <c:pt idx="8">
                  <c:v>Fall 2014</c:v>
                </c:pt>
                <c:pt idx="9">
                  <c:v>Spring 2015</c:v>
                </c:pt>
                <c:pt idx="10">
                  <c:v>Fall 2015</c:v>
                </c:pt>
                <c:pt idx="11">
                  <c:v>Spring 2016</c:v>
                </c:pt>
                <c:pt idx="12">
                  <c:v>Fall 2016</c:v>
                </c:pt>
                <c:pt idx="13">
                  <c:v>Spring 2017</c:v>
                </c:pt>
                <c:pt idx="14">
                  <c:v>Fall 2017</c:v>
                </c:pt>
                <c:pt idx="15">
                  <c:v>Spring 2018</c:v>
                </c:pt>
                <c:pt idx="16">
                  <c:v>Fall 2018</c:v>
                </c:pt>
                <c:pt idx="17">
                  <c:v>Spring 2019</c:v>
                </c:pt>
              </c:strCache>
            </c:strRef>
          </c:cat>
          <c:val>
            <c:numRef>
              <c:f>'ECH and 4-8'!$B$2:$B$19</c:f>
              <c:numCache>
                <c:formatCode>General</c:formatCode>
                <c:ptCount val="18"/>
                <c:pt idx="0">
                  <c:v>124</c:v>
                </c:pt>
                <c:pt idx="1">
                  <c:v>74</c:v>
                </c:pt>
                <c:pt idx="2">
                  <c:v>92</c:v>
                </c:pt>
                <c:pt idx="3">
                  <c:v>65</c:v>
                </c:pt>
                <c:pt idx="4">
                  <c:v>77</c:v>
                </c:pt>
                <c:pt idx="5">
                  <c:v>42</c:v>
                </c:pt>
                <c:pt idx="6">
                  <c:v>56</c:v>
                </c:pt>
                <c:pt idx="7">
                  <c:v>47</c:v>
                </c:pt>
                <c:pt idx="8">
                  <c:v>54</c:v>
                </c:pt>
                <c:pt idx="9">
                  <c:v>45</c:v>
                </c:pt>
                <c:pt idx="10">
                  <c:v>55</c:v>
                </c:pt>
                <c:pt idx="11">
                  <c:v>23</c:v>
                </c:pt>
                <c:pt idx="12">
                  <c:v>76</c:v>
                </c:pt>
                <c:pt idx="13">
                  <c:v>52</c:v>
                </c:pt>
                <c:pt idx="14">
                  <c:v>85</c:v>
                </c:pt>
                <c:pt idx="15">
                  <c:v>25</c:v>
                </c:pt>
                <c:pt idx="16">
                  <c:v>65</c:v>
                </c:pt>
                <c:pt idx="1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D2-7748-8F18-C18FB1EF0F42}"/>
            </c:ext>
          </c:extLst>
        </c:ser>
        <c:ser>
          <c:idx val="1"/>
          <c:order val="1"/>
          <c:tx>
            <c:strRef>
              <c:f>'ECH and 4-8'!$C$1</c:f>
              <c:strCache>
                <c:ptCount val="1"/>
                <c:pt idx="0">
                  <c:v>Soph.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'ECH and 4-8'!$A$2:$A$19</c:f>
              <c:strCache>
                <c:ptCount val="18"/>
                <c:pt idx="0">
                  <c:v>Fall 2010</c:v>
                </c:pt>
                <c:pt idx="1">
                  <c:v>Spring 2011</c:v>
                </c:pt>
                <c:pt idx="2">
                  <c:v>Fall 2011</c:v>
                </c:pt>
                <c:pt idx="3">
                  <c:v>Spring 2012</c:v>
                </c:pt>
                <c:pt idx="4">
                  <c:v>Fall 2012</c:v>
                </c:pt>
                <c:pt idx="5">
                  <c:v>Spring 2013</c:v>
                </c:pt>
                <c:pt idx="6">
                  <c:v>Fall 2013</c:v>
                </c:pt>
                <c:pt idx="7">
                  <c:v>Spring 2014</c:v>
                </c:pt>
                <c:pt idx="8">
                  <c:v>Fall 2014</c:v>
                </c:pt>
                <c:pt idx="9">
                  <c:v>Spring 2015</c:v>
                </c:pt>
                <c:pt idx="10">
                  <c:v>Fall 2015</c:v>
                </c:pt>
                <c:pt idx="11">
                  <c:v>Spring 2016</c:v>
                </c:pt>
                <c:pt idx="12">
                  <c:v>Fall 2016</c:v>
                </c:pt>
                <c:pt idx="13">
                  <c:v>Spring 2017</c:v>
                </c:pt>
                <c:pt idx="14">
                  <c:v>Fall 2017</c:v>
                </c:pt>
                <c:pt idx="15">
                  <c:v>Spring 2018</c:v>
                </c:pt>
                <c:pt idx="16">
                  <c:v>Fall 2018</c:v>
                </c:pt>
                <c:pt idx="17">
                  <c:v>Spring 2019</c:v>
                </c:pt>
              </c:strCache>
            </c:strRef>
          </c:cat>
          <c:val>
            <c:numRef>
              <c:f>'ECH and 4-8'!$C$2:$C$19</c:f>
              <c:numCache>
                <c:formatCode>General</c:formatCode>
                <c:ptCount val="18"/>
                <c:pt idx="0">
                  <c:v>102</c:v>
                </c:pt>
                <c:pt idx="1">
                  <c:v>107</c:v>
                </c:pt>
                <c:pt idx="2">
                  <c:v>106</c:v>
                </c:pt>
                <c:pt idx="3">
                  <c:v>96</c:v>
                </c:pt>
                <c:pt idx="4">
                  <c:v>78</c:v>
                </c:pt>
                <c:pt idx="5">
                  <c:v>70</c:v>
                </c:pt>
                <c:pt idx="6">
                  <c:v>67</c:v>
                </c:pt>
                <c:pt idx="7">
                  <c:v>78</c:v>
                </c:pt>
                <c:pt idx="8">
                  <c:v>67</c:v>
                </c:pt>
                <c:pt idx="9">
                  <c:v>75</c:v>
                </c:pt>
                <c:pt idx="10">
                  <c:v>96</c:v>
                </c:pt>
                <c:pt idx="11">
                  <c:v>63</c:v>
                </c:pt>
                <c:pt idx="12">
                  <c:v>72</c:v>
                </c:pt>
                <c:pt idx="13">
                  <c:v>61</c:v>
                </c:pt>
                <c:pt idx="14">
                  <c:v>77</c:v>
                </c:pt>
                <c:pt idx="15">
                  <c:v>89</c:v>
                </c:pt>
                <c:pt idx="16">
                  <c:v>92</c:v>
                </c:pt>
                <c:pt idx="17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D2-7748-8F18-C18FB1EF0F42}"/>
            </c:ext>
          </c:extLst>
        </c:ser>
        <c:ser>
          <c:idx val="2"/>
          <c:order val="2"/>
          <c:tx>
            <c:strRef>
              <c:f>'ECH and 4-8'!$D$1</c:f>
              <c:strCache>
                <c:ptCount val="1"/>
                <c:pt idx="0">
                  <c:v>Juniors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'ECH and 4-8'!$A$2:$A$19</c:f>
              <c:strCache>
                <c:ptCount val="18"/>
                <c:pt idx="0">
                  <c:v>Fall 2010</c:v>
                </c:pt>
                <c:pt idx="1">
                  <c:v>Spring 2011</c:v>
                </c:pt>
                <c:pt idx="2">
                  <c:v>Fall 2011</c:v>
                </c:pt>
                <c:pt idx="3">
                  <c:v>Spring 2012</c:v>
                </c:pt>
                <c:pt idx="4">
                  <c:v>Fall 2012</c:v>
                </c:pt>
                <c:pt idx="5">
                  <c:v>Spring 2013</c:v>
                </c:pt>
                <c:pt idx="6">
                  <c:v>Fall 2013</c:v>
                </c:pt>
                <c:pt idx="7">
                  <c:v>Spring 2014</c:v>
                </c:pt>
                <c:pt idx="8">
                  <c:v>Fall 2014</c:v>
                </c:pt>
                <c:pt idx="9">
                  <c:v>Spring 2015</c:v>
                </c:pt>
                <c:pt idx="10">
                  <c:v>Fall 2015</c:v>
                </c:pt>
                <c:pt idx="11">
                  <c:v>Spring 2016</c:v>
                </c:pt>
                <c:pt idx="12">
                  <c:v>Fall 2016</c:v>
                </c:pt>
                <c:pt idx="13">
                  <c:v>Spring 2017</c:v>
                </c:pt>
                <c:pt idx="14">
                  <c:v>Fall 2017</c:v>
                </c:pt>
                <c:pt idx="15">
                  <c:v>Spring 2018</c:v>
                </c:pt>
                <c:pt idx="16">
                  <c:v>Fall 2018</c:v>
                </c:pt>
                <c:pt idx="17">
                  <c:v>Spring 2019</c:v>
                </c:pt>
              </c:strCache>
            </c:strRef>
          </c:cat>
          <c:val>
            <c:numRef>
              <c:f>'ECH and 4-8'!$D$2:$D$19</c:f>
              <c:numCache>
                <c:formatCode>General</c:formatCode>
                <c:ptCount val="18"/>
                <c:pt idx="0">
                  <c:v>107</c:v>
                </c:pt>
                <c:pt idx="1">
                  <c:v>106</c:v>
                </c:pt>
                <c:pt idx="2">
                  <c:v>93</c:v>
                </c:pt>
                <c:pt idx="3">
                  <c:v>110</c:v>
                </c:pt>
                <c:pt idx="4">
                  <c:v>104</c:v>
                </c:pt>
                <c:pt idx="5">
                  <c:v>97</c:v>
                </c:pt>
                <c:pt idx="6">
                  <c:v>78</c:v>
                </c:pt>
                <c:pt idx="7">
                  <c:v>72</c:v>
                </c:pt>
                <c:pt idx="8">
                  <c:v>80</c:v>
                </c:pt>
                <c:pt idx="9">
                  <c:v>82</c:v>
                </c:pt>
                <c:pt idx="10">
                  <c:v>80</c:v>
                </c:pt>
                <c:pt idx="11">
                  <c:v>101</c:v>
                </c:pt>
                <c:pt idx="12">
                  <c:v>89</c:v>
                </c:pt>
                <c:pt idx="13">
                  <c:v>85</c:v>
                </c:pt>
                <c:pt idx="14">
                  <c:v>78</c:v>
                </c:pt>
                <c:pt idx="15">
                  <c:v>79</c:v>
                </c:pt>
                <c:pt idx="16">
                  <c:v>84</c:v>
                </c:pt>
                <c:pt idx="17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D2-7748-8F18-C18FB1EF0F42}"/>
            </c:ext>
          </c:extLst>
        </c:ser>
        <c:ser>
          <c:idx val="3"/>
          <c:order val="3"/>
          <c:tx>
            <c:strRef>
              <c:f>'ECH and 4-8'!$E$1</c:f>
              <c:strCache>
                <c:ptCount val="1"/>
                <c:pt idx="0">
                  <c:v>Seniors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'ECH and 4-8'!$A$2:$A$19</c:f>
              <c:strCache>
                <c:ptCount val="18"/>
                <c:pt idx="0">
                  <c:v>Fall 2010</c:v>
                </c:pt>
                <c:pt idx="1">
                  <c:v>Spring 2011</c:v>
                </c:pt>
                <c:pt idx="2">
                  <c:v>Fall 2011</c:v>
                </c:pt>
                <c:pt idx="3">
                  <c:v>Spring 2012</c:v>
                </c:pt>
                <c:pt idx="4">
                  <c:v>Fall 2012</c:v>
                </c:pt>
                <c:pt idx="5">
                  <c:v>Spring 2013</c:v>
                </c:pt>
                <c:pt idx="6">
                  <c:v>Fall 2013</c:v>
                </c:pt>
                <c:pt idx="7">
                  <c:v>Spring 2014</c:v>
                </c:pt>
                <c:pt idx="8">
                  <c:v>Fall 2014</c:v>
                </c:pt>
                <c:pt idx="9">
                  <c:v>Spring 2015</c:v>
                </c:pt>
                <c:pt idx="10">
                  <c:v>Fall 2015</c:v>
                </c:pt>
                <c:pt idx="11">
                  <c:v>Spring 2016</c:v>
                </c:pt>
                <c:pt idx="12">
                  <c:v>Fall 2016</c:v>
                </c:pt>
                <c:pt idx="13">
                  <c:v>Spring 2017</c:v>
                </c:pt>
                <c:pt idx="14">
                  <c:v>Fall 2017</c:v>
                </c:pt>
                <c:pt idx="15">
                  <c:v>Spring 2018</c:v>
                </c:pt>
                <c:pt idx="16">
                  <c:v>Fall 2018</c:v>
                </c:pt>
                <c:pt idx="17">
                  <c:v>Spring 2019</c:v>
                </c:pt>
              </c:strCache>
            </c:strRef>
          </c:cat>
          <c:val>
            <c:numRef>
              <c:f>'ECH and 4-8'!$E$2:$E$19</c:f>
              <c:numCache>
                <c:formatCode>General</c:formatCode>
                <c:ptCount val="18"/>
                <c:pt idx="0">
                  <c:v>147</c:v>
                </c:pt>
                <c:pt idx="1">
                  <c:v>148</c:v>
                </c:pt>
                <c:pt idx="2">
                  <c:v>155</c:v>
                </c:pt>
                <c:pt idx="3">
                  <c:v>133</c:v>
                </c:pt>
                <c:pt idx="4">
                  <c:v>149</c:v>
                </c:pt>
                <c:pt idx="5">
                  <c:v>139</c:v>
                </c:pt>
                <c:pt idx="6">
                  <c:v>133</c:v>
                </c:pt>
                <c:pt idx="7">
                  <c:v>135</c:v>
                </c:pt>
                <c:pt idx="8">
                  <c:v>100</c:v>
                </c:pt>
                <c:pt idx="9">
                  <c:v>102</c:v>
                </c:pt>
                <c:pt idx="10">
                  <c:v>116</c:v>
                </c:pt>
                <c:pt idx="11">
                  <c:v>145</c:v>
                </c:pt>
                <c:pt idx="12">
                  <c:v>125</c:v>
                </c:pt>
                <c:pt idx="13">
                  <c:v>132</c:v>
                </c:pt>
                <c:pt idx="14">
                  <c:v>105</c:v>
                </c:pt>
                <c:pt idx="15">
                  <c:v>148</c:v>
                </c:pt>
                <c:pt idx="16">
                  <c:v>109</c:v>
                </c:pt>
                <c:pt idx="17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D2-7748-8F18-C18FB1EF0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9439152"/>
        <c:axId val="519333440"/>
      </c:barChart>
      <c:catAx>
        <c:axId val="48943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333440"/>
        <c:crosses val="autoZero"/>
        <c:auto val="1"/>
        <c:lblAlgn val="ctr"/>
        <c:lblOffset val="100"/>
        <c:noMultiLvlLbl val="0"/>
      </c:catAx>
      <c:valAx>
        <c:axId val="51933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43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Minors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Minors!$G$1</c:f>
              <c:strCache>
                <c:ptCount val="1"/>
                <c:pt idx="0">
                  <c:v>SPED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Minors!$A$2:$A$18</c:f>
              <c:strCache>
                <c:ptCount val="17"/>
                <c:pt idx="0">
                  <c:v>Fall 2010</c:v>
                </c:pt>
                <c:pt idx="1">
                  <c:v>Spring 2011</c:v>
                </c:pt>
                <c:pt idx="2">
                  <c:v>Fall 2011</c:v>
                </c:pt>
                <c:pt idx="3">
                  <c:v>Spring 2012</c:v>
                </c:pt>
                <c:pt idx="4">
                  <c:v>Fall 2012</c:v>
                </c:pt>
                <c:pt idx="5">
                  <c:v>Spring 2013</c:v>
                </c:pt>
                <c:pt idx="6">
                  <c:v>Fall 2013</c:v>
                </c:pt>
                <c:pt idx="7">
                  <c:v>Spring 2014</c:v>
                </c:pt>
                <c:pt idx="8">
                  <c:v>Fall 2014</c:v>
                </c:pt>
                <c:pt idx="9">
                  <c:v>Spring 2015</c:v>
                </c:pt>
                <c:pt idx="10">
                  <c:v>Fall 2015</c:v>
                </c:pt>
                <c:pt idx="11">
                  <c:v>Spring 2016</c:v>
                </c:pt>
                <c:pt idx="12">
                  <c:v>Fall 2016</c:v>
                </c:pt>
                <c:pt idx="13">
                  <c:v>Spring 2017</c:v>
                </c:pt>
                <c:pt idx="14">
                  <c:v>Fall 2017</c:v>
                </c:pt>
                <c:pt idx="15">
                  <c:v>Spring 2018</c:v>
                </c:pt>
                <c:pt idx="16">
                  <c:v>Fall 2018</c:v>
                </c:pt>
              </c:strCache>
            </c:strRef>
          </c:cat>
          <c:val>
            <c:numRef>
              <c:f>Minors!$G$2:$G$18</c:f>
              <c:numCache>
                <c:formatCode>General</c:formatCode>
                <c:ptCount val="17"/>
                <c:pt idx="0">
                  <c:v>14</c:v>
                </c:pt>
                <c:pt idx="1">
                  <c:v>16</c:v>
                </c:pt>
                <c:pt idx="2">
                  <c:v>15</c:v>
                </c:pt>
                <c:pt idx="3">
                  <c:v>17</c:v>
                </c:pt>
                <c:pt idx="4">
                  <c:v>12</c:v>
                </c:pt>
                <c:pt idx="5">
                  <c:v>12</c:v>
                </c:pt>
                <c:pt idx="6">
                  <c:v>8</c:v>
                </c:pt>
                <c:pt idx="7">
                  <c:v>7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3-2E4B-8292-F326257FF8F3}"/>
            </c:ext>
          </c:extLst>
        </c:ser>
        <c:ser>
          <c:idx val="1"/>
          <c:order val="1"/>
          <c:tx>
            <c:strRef>
              <c:f>Minors!$H$1</c:f>
              <c:strCache>
                <c:ptCount val="1"/>
                <c:pt idx="0">
                  <c:v>PROF 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Minors!$A$2:$A$18</c:f>
              <c:strCache>
                <c:ptCount val="17"/>
                <c:pt idx="0">
                  <c:v>Fall 2010</c:v>
                </c:pt>
                <c:pt idx="1">
                  <c:v>Spring 2011</c:v>
                </c:pt>
                <c:pt idx="2">
                  <c:v>Fall 2011</c:v>
                </c:pt>
                <c:pt idx="3">
                  <c:v>Spring 2012</c:v>
                </c:pt>
                <c:pt idx="4">
                  <c:v>Fall 2012</c:v>
                </c:pt>
                <c:pt idx="5">
                  <c:v>Spring 2013</c:v>
                </c:pt>
                <c:pt idx="6">
                  <c:v>Fall 2013</c:v>
                </c:pt>
                <c:pt idx="7">
                  <c:v>Spring 2014</c:v>
                </c:pt>
                <c:pt idx="8">
                  <c:v>Fall 2014</c:v>
                </c:pt>
                <c:pt idx="9">
                  <c:v>Spring 2015</c:v>
                </c:pt>
                <c:pt idx="10">
                  <c:v>Fall 2015</c:v>
                </c:pt>
                <c:pt idx="11">
                  <c:v>Spring 2016</c:v>
                </c:pt>
                <c:pt idx="12">
                  <c:v>Fall 2016</c:v>
                </c:pt>
                <c:pt idx="13">
                  <c:v>Spring 2017</c:v>
                </c:pt>
                <c:pt idx="14">
                  <c:v>Fall 2017</c:v>
                </c:pt>
                <c:pt idx="15">
                  <c:v>Spring 2018</c:v>
                </c:pt>
                <c:pt idx="16">
                  <c:v>Fall 2018</c:v>
                </c:pt>
              </c:strCache>
            </c:strRef>
          </c:cat>
          <c:val>
            <c:numRef>
              <c:f>Minors!$H$2:$H$18</c:f>
              <c:numCache>
                <c:formatCode>General</c:formatCode>
                <c:ptCount val="17"/>
                <c:pt idx="0">
                  <c:v>98</c:v>
                </c:pt>
                <c:pt idx="1">
                  <c:v>109</c:v>
                </c:pt>
                <c:pt idx="2">
                  <c:v>105</c:v>
                </c:pt>
                <c:pt idx="3">
                  <c:v>98</c:v>
                </c:pt>
                <c:pt idx="4">
                  <c:v>130</c:v>
                </c:pt>
                <c:pt idx="5">
                  <c:v>123</c:v>
                </c:pt>
                <c:pt idx="6">
                  <c:v>111</c:v>
                </c:pt>
                <c:pt idx="7">
                  <c:v>113</c:v>
                </c:pt>
                <c:pt idx="8">
                  <c:v>111</c:v>
                </c:pt>
                <c:pt idx="9">
                  <c:v>124</c:v>
                </c:pt>
                <c:pt idx="10">
                  <c:v>110</c:v>
                </c:pt>
                <c:pt idx="11">
                  <c:v>114</c:v>
                </c:pt>
                <c:pt idx="12">
                  <c:v>151</c:v>
                </c:pt>
                <c:pt idx="13">
                  <c:v>171</c:v>
                </c:pt>
                <c:pt idx="14">
                  <c:v>213</c:v>
                </c:pt>
                <c:pt idx="15">
                  <c:v>215</c:v>
                </c:pt>
                <c:pt idx="16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B3-2E4B-8292-F326257FF8F3}"/>
            </c:ext>
          </c:extLst>
        </c:ser>
        <c:ser>
          <c:idx val="2"/>
          <c:order val="2"/>
          <c:tx>
            <c:strRef>
              <c:f>Minors!$I$1</c:f>
              <c:strCache>
                <c:ptCount val="1"/>
                <c:pt idx="0">
                  <c:v>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Minors!$A$2:$A$18</c:f>
              <c:strCache>
                <c:ptCount val="17"/>
                <c:pt idx="0">
                  <c:v>Fall 2010</c:v>
                </c:pt>
                <c:pt idx="1">
                  <c:v>Spring 2011</c:v>
                </c:pt>
                <c:pt idx="2">
                  <c:v>Fall 2011</c:v>
                </c:pt>
                <c:pt idx="3">
                  <c:v>Spring 2012</c:v>
                </c:pt>
                <c:pt idx="4">
                  <c:v>Fall 2012</c:v>
                </c:pt>
                <c:pt idx="5">
                  <c:v>Spring 2013</c:v>
                </c:pt>
                <c:pt idx="6">
                  <c:v>Fall 2013</c:v>
                </c:pt>
                <c:pt idx="7">
                  <c:v>Spring 2014</c:v>
                </c:pt>
                <c:pt idx="8">
                  <c:v>Fall 2014</c:v>
                </c:pt>
                <c:pt idx="9">
                  <c:v>Spring 2015</c:v>
                </c:pt>
                <c:pt idx="10">
                  <c:v>Fall 2015</c:v>
                </c:pt>
                <c:pt idx="11">
                  <c:v>Spring 2016</c:v>
                </c:pt>
                <c:pt idx="12">
                  <c:v>Fall 2016</c:v>
                </c:pt>
                <c:pt idx="13">
                  <c:v>Spring 2017</c:v>
                </c:pt>
                <c:pt idx="14">
                  <c:v>Fall 2017</c:v>
                </c:pt>
                <c:pt idx="15">
                  <c:v>Spring 2018</c:v>
                </c:pt>
                <c:pt idx="16">
                  <c:v>Fall 2018</c:v>
                </c:pt>
              </c:strCache>
            </c:strRef>
          </c:cat>
          <c:val>
            <c:numRef>
              <c:f>Minors!$I$2:$I$18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13</c:v>
                </c:pt>
                <c:pt idx="8">
                  <c:v>16</c:v>
                </c:pt>
                <c:pt idx="9">
                  <c:v>17</c:v>
                </c:pt>
                <c:pt idx="10">
                  <c:v>12</c:v>
                </c:pt>
                <c:pt idx="11">
                  <c:v>19</c:v>
                </c:pt>
                <c:pt idx="12">
                  <c:v>23</c:v>
                </c:pt>
                <c:pt idx="13">
                  <c:v>25</c:v>
                </c:pt>
                <c:pt idx="14">
                  <c:v>32</c:v>
                </c:pt>
                <c:pt idx="15">
                  <c:v>26</c:v>
                </c:pt>
                <c:pt idx="1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B3-2E4B-8292-F326257FF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5019440"/>
        <c:axId val="876016704"/>
      </c:barChart>
      <c:catAx>
        <c:axId val="9450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6016704"/>
        <c:crosses val="autoZero"/>
        <c:auto val="1"/>
        <c:lblAlgn val="ctr"/>
        <c:lblOffset val="100"/>
        <c:noMultiLvlLbl val="0"/>
      </c:catAx>
      <c:valAx>
        <c:axId val="87601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21</xdr:row>
      <xdr:rowOff>76200</xdr:rowOff>
    </xdr:from>
    <xdr:to>
      <xdr:col>14</xdr:col>
      <xdr:colOff>50800</xdr:colOff>
      <xdr:row>39</xdr:row>
      <xdr:rowOff>228600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40</xdr:row>
      <xdr:rowOff>139700</xdr:rowOff>
    </xdr:from>
    <xdr:to>
      <xdr:col>14</xdr:col>
      <xdr:colOff>76200</xdr:colOff>
      <xdr:row>64</xdr:row>
      <xdr:rowOff>50800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64</xdr:row>
      <xdr:rowOff>139700</xdr:rowOff>
    </xdr:from>
    <xdr:to>
      <xdr:col>14</xdr:col>
      <xdr:colOff>63500</xdr:colOff>
      <xdr:row>91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203200</xdr:colOff>
      <xdr:row>92</xdr:row>
      <xdr:rowOff>127000</xdr:rowOff>
    </xdr:from>
    <xdr:to>
      <xdr:col>14</xdr:col>
      <xdr:colOff>76200</xdr:colOff>
      <xdr:row>116</xdr:row>
      <xdr:rowOff>228600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177800</xdr:colOff>
      <xdr:row>117</xdr:row>
      <xdr:rowOff>114300</xdr:rowOff>
    </xdr:from>
    <xdr:to>
      <xdr:col>14</xdr:col>
      <xdr:colOff>101600</xdr:colOff>
      <xdr:row>141</xdr:row>
      <xdr:rowOff>50800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19</xdr:row>
      <xdr:rowOff>0</xdr:rowOff>
    </xdr:from>
    <xdr:to>
      <xdr:col>5</xdr:col>
      <xdr:colOff>444500</xdr:colOff>
      <xdr:row>29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1"/>
  <sheetViews>
    <sheetView tabSelected="1" workbookViewId="0">
      <selection activeCell="R28" sqref="R28"/>
    </sheetView>
  </sheetViews>
  <sheetFormatPr baseColWidth="10" defaultRowHeight="18" x14ac:dyDescent="0.2"/>
  <cols>
    <col min="1" max="1" width="14" style="10" customWidth="1"/>
    <col min="2" max="18" width="10.83203125" style="9"/>
    <col min="19" max="19" width="13.5" style="9" customWidth="1"/>
    <col min="20" max="20" width="10.83203125" style="9"/>
    <col min="21" max="21" width="14.1640625" style="9" customWidth="1"/>
    <col min="22" max="16384" width="10.83203125" style="9"/>
  </cols>
  <sheetData>
    <row r="1" spans="1:21" s="4" customFormat="1" ht="76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30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34</v>
      </c>
      <c r="Q1" s="2" t="s">
        <v>33</v>
      </c>
      <c r="R1" s="4" t="s">
        <v>21</v>
      </c>
      <c r="S1" s="4" t="s">
        <v>19</v>
      </c>
      <c r="T1" s="4" t="s">
        <v>22</v>
      </c>
      <c r="U1" s="4" t="s">
        <v>39</v>
      </c>
    </row>
    <row r="2" spans="1:21" ht="19" x14ac:dyDescent="0.2">
      <c r="A2" s="2" t="s">
        <v>13</v>
      </c>
      <c r="B2" s="8">
        <v>124</v>
      </c>
      <c r="C2" s="8">
        <v>102</v>
      </c>
      <c r="D2" s="8">
        <v>107</v>
      </c>
      <c r="E2" s="8">
        <v>147</v>
      </c>
      <c r="F2" s="2">
        <v>485</v>
      </c>
      <c r="G2" s="8">
        <v>24</v>
      </c>
      <c r="H2" s="8"/>
      <c r="I2" s="8">
        <v>133</v>
      </c>
      <c r="J2" s="8">
        <v>291</v>
      </c>
      <c r="K2" s="8">
        <v>47</v>
      </c>
      <c r="L2" s="8">
        <v>5</v>
      </c>
      <c r="M2" s="8">
        <v>8</v>
      </c>
      <c r="N2" s="8">
        <v>1</v>
      </c>
      <c r="O2" s="8">
        <v>0</v>
      </c>
      <c r="P2" s="8">
        <v>369</v>
      </c>
      <c r="Q2" s="8">
        <v>116</v>
      </c>
      <c r="R2" s="9">
        <v>145</v>
      </c>
      <c r="S2" s="9">
        <v>288</v>
      </c>
      <c r="T2" s="9">
        <v>47</v>
      </c>
      <c r="U2" s="9" t="s">
        <v>29</v>
      </c>
    </row>
    <row r="3" spans="1:21" ht="19" x14ac:dyDescent="0.2">
      <c r="A3" s="2" t="s">
        <v>14</v>
      </c>
      <c r="B3" s="8">
        <v>74</v>
      </c>
      <c r="C3" s="8">
        <v>107</v>
      </c>
      <c r="D3" s="8">
        <v>106</v>
      </c>
      <c r="E3" s="8">
        <v>148</v>
      </c>
      <c r="F3" s="2">
        <v>438</v>
      </c>
      <c r="G3" s="8">
        <v>30</v>
      </c>
      <c r="H3" s="8"/>
      <c r="I3" s="8">
        <v>133</v>
      </c>
      <c r="J3" s="8">
        <v>255</v>
      </c>
      <c r="K3" s="8">
        <v>38</v>
      </c>
      <c r="L3" s="8">
        <v>5</v>
      </c>
      <c r="M3" s="8">
        <v>7</v>
      </c>
      <c r="N3" s="8">
        <v>0</v>
      </c>
      <c r="O3" s="8">
        <v>0</v>
      </c>
      <c r="P3" s="8">
        <v>313</v>
      </c>
      <c r="Q3" s="8">
        <v>125</v>
      </c>
      <c r="R3" s="9">
        <v>120</v>
      </c>
      <c r="S3" s="9">
        <v>276</v>
      </c>
      <c r="T3" s="9">
        <v>39</v>
      </c>
      <c r="U3" s="9" t="s">
        <v>29</v>
      </c>
    </row>
    <row r="4" spans="1:21" ht="21" customHeight="1" x14ac:dyDescent="0.2">
      <c r="A4" s="2" t="s">
        <v>15</v>
      </c>
      <c r="B4" s="8">
        <v>92</v>
      </c>
      <c r="C4" s="8">
        <v>106</v>
      </c>
      <c r="D4" s="8">
        <v>93</v>
      </c>
      <c r="E4" s="8">
        <v>155</v>
      </c>
      <c r="F4" s="2">
        <v>447</v>
      </c>
      <c r="G4" s="8">
        <v>10</v>
      </c>
      <c r="H4" s="8"/>
      <c r="I4" s="8">
        <v>150</v>
      </c>
      <c r="J4" s="8">
        <v>241</v>
      </c>
      <c r="K4" s="8">
        <v>45</v>
      </c>
      <c r="L4" s="8">
        <v>4</v>
      </c>
      <c r="M4" s="8">
        <v>7</v>
      </c>
      <c r="N4" s="8">
        <v>0</v>
      </c>
      <c r="O4" s="8">
        <v>0</v>
      </c>
      <c r="P4" s="8">
        <v>300</v>
      </c>
      <c r="Q4" s="8">
        <v>147</v>
      </c>
      <c r="R4" s="9">
        <v>145</v>
      </c>
      <c r="S4" s="9">
        <v>273</v>
      </c>
      <c r="T4" s="9">
        <v>28</v>
      </c>
      <c r="U4" s="9" t="s">
        <v>29</v>
      </c>
    </row>
    <row r="5" spans="1:21" ht="19" x14ac:dyDescent="0.2">
      <c r="A5" s="2" t="s">
        <v>16</v>
      </c>
      <c r="B5" s="8">
        <v>65</v>
      </c>
      <c r="C5" s="8">
        <v>96</v>
      </c>
      <c r="D5" s="8">
        <v>110</v>
      </c>
      <c r="E5" s="8">
        <v>133</v>
      </c>
      <c r="F5" s="2">
        <v>405</v>
      </c>
      <c r="G5" s="8">
        <v>21</v>
      </c>
      <c r="H5" s="8"/>
      <c r="I5" s="8">
        <v>162</v>
      </c>
      <c r="J5" s="8">
        <v>204</v>
      </c>
      <c r="K5" s="8">
        <v>35</v>
      </c>
      <c r="L5" s="8">
        <v>2</v>
      </c>
      <c r="M5" s="8">
        <v>2</v>
      </c>
      <c r="N5" s="8">
        <v>0</v>
      </c>
      <c r="O5" s="8">
        <v>0</v>
      </c>
      <c r="P5" s="8">
        <v>314</v>
      </c>
      <c r="Q5" s="8">
        <v>91</v>
      </c>
      <c r="R5" s="9">
        <v>127</v>
      </c>
      <c r="S5" s="9">
        <v>254</v>
      </c>
      <c r="T5" s="9">
        <v>23</v>
      </c>
      <c r="U5" s="9" t="s">
        <v>29</v>
      </c>
    </row>
    <row r="6" spans="1:21" s="13" customFormat="1" ht="19" x14ac:dyDescent="0.2">
      <c r="A6" s="11" t="s">
        <v>17</v>
      </c>
      <c r="B6" s="12">
        <v>77</v>
      </c>
      <c r="C6" s="12">
        <v>78</v>
      </c>
      <c r="D6" s="12">
        <v>104</v>
      </c>
      <c r="E6" s="12">
        <v>149</v>
      </c>
      <c r="F6" s="11">
        <v>409</v>
      </c>
      <c r="G6" s="12">
        <v>20</v>
      </c>
      <c r="H6" s="12"/>
      <c r="I6" s="12">
        <v>176</v>
      </c>
      <c r="J6" s="12">
        <v>200</v>
      </c>
      <c r="K6" s="12">
        <v>30</v>
      </c>
      <c r="L6" s="12">
        <v>1</v>
      </c>
      <c r="M6" s="12">
        <v>1</v>
      </c>
      <c r="N6" s="12">
        <v>0</v>
      </c>
      <c r="O6" s="12">
        <v>1</v>
      </c>
      <c r="P6" s="12">
        <v>336</v>
      </c>
      <c r="Q6" s="12">
        <v>96</v>
      </c>
      <c r="R6" s="13">
        <v>134</v>
      </c>
      <c r="S6" s="13">
        <v>251</v>
      </c>
      <c r="T6" s="13">
        <v>23</v>
      </c>
      <c r="U6" s="9" t="s">
        <v>29</v>
      </c>
    </row>
    <row r="7" spans="1:21" ht="19" x14ac:dyDescent="0.2">
      <c r="A7" s="2" t="s">
        <v>18</v>
      </c>
      <c r="B7" s="8">
        <v>42</v>
      </c>
      <c r="C7" s="8">
        <v>70</v>
      </c>
      <c r="D7" s="8">
        <v>97</v>
      </c>
      <c r="E7" s="8">
        <v>139</v>
      </c>
      <c r="F7" s="2">
        <v>351</v>
      </c>
      <c r="G7" s="8">
        <v>24</v>
      </c>
      <c r="H7" s="8"/>
      <c r="I7" s="8">
        <v>150</v>
      </c>
      <c r="J7" s="8">
        <v>172</v>
      </c>
      <c r="K7" s="8">
        <v>28</v>
      </c>
      <c r="L7" s="8">
        <v>1</v>
      </c>
      <c r="M7" s="8">
        <v>0</v>
      </c>
      <c r="N7" s="8">
        <v>0</v>
      </c>
      <c r="O7" s="8">
        <v>0</v>
      </c>
      <c r="P7" s="8">
        <v>250</v>
      </c>
      <c r="Q7" s="8">
        <v>101</v>
      </c>
      <c r="R7" s="9">
        <v>120</v>
      </c>
      <c r="S7" s="9">
        <v>214</v>
      </c>
      <c r="T7" s="9">
        <v>16</v>
      </c>
      <c r="U7" s="9" t="s">
        <v>29</v>
      </c>
    </row>
    <row r="8" spans="1:21" ht="19" x14ac:dyDescent="0.2">
      <c r="A8" s="2" t="s">
        <v>32</v>
      </c>
      <c r="B8" s="8">
        <v>56</v>
      </c>
      <c r="C8" s="8">
        <v>67</v>
      </c>
      <c r="D8" s="8">
        <v>78</v>
      </c>
      <c r="E8" s="8">
        <v>133</v>
      </c>
      <c r="F8" s="2">
        <v>337</v>
      </c>
      <c r="G8" s="8">
        <v>17</v>
      </c>
      <c r="H8" s="8"/>
      <c r="I8" s="8">
        <v>136</v>
      </c>
      <c r="J8" s="8">
        <v>171</v>
      </c>
      <c r="K8" s="8">
        <v>31</v>
      </c>
      <c r="L8" s="8" t="s">
        <v>29</v>
      </c>
      <c r="M8" s="8" t="s">
        <v>29</v>
      </c>
      <c r="N8" s="8" t="s">
        <v>29</v>
      </c>
      <c r="O8" s="8" t="s">
        <v>29</v>
      </c>
      <c r="P8" s="8">
        <v>259</v>
      </c>
      <c r="Q8" s="8">
        <v>79</v>
      </c>
      <c r="R8" s="9">
        <v>122</v>
      </c>
      <c r="S8" s="9">
        <v>199</v>
      </c>
      <c r="T8" s="9">
        <v>15</v>
      </c>
      <c r="U8" s="9" t="s">
        <v>29</v>
      </c>
    </row>
    <row r="9" spans="1:21" ht="19" x14ac:dyDescent="0.2">
      <c r="A9" s="2" t="s">
        <v>35</v>
      </c>
      <c r="B9" s="8">
        <v>47</v>
      </c>
      <c r="C9" s="8">
        <v>78</v>
      </c>
      <c r="D9" s="8">
        <v>72</v>
      </c>
      <c r="E9" s="8">
        <v>135</v>
      </c>
      <c r="F9" s="2">
        <v>336</v>
      </c>
      <c r="G9" s="8">
        <v>24</v>
      </c>
      <c r="H9" s="8"/>
      <c r="I9" s="8">
        <v>148</v>
      </c>
      <c r="J9" s="8">
        <v>159</v>
      </c>
      <c r="K9" s="8">
        <v>29</v>
      </c>
      <c r="L9" s="8" t="s">
        <v>29</v>
      </c>
      <c r="M9" s="8" t="s">
        <v>29</v>
      </c>
      <c r="N9" s="8" t="s">
        <v>29</v>
      </c>
      <c r="O9" s="8" t="s">
        <v>29</v>
      </c>
      <c r="P9" s="8">
        <v>246</v>
      </c>
      <c r="Q9" s="8">
        <v>90</v>
      </c>
      <c r="R9" s="9">
        <v>111</v>
      </c>
      <c r="S9" s="9">
        <v>204</v>
      </c>
      <c r="T9" s="9">
        <v>19</v>
      </c>
      <c r="U9" s="9" t="s">
        <v>29</v>
      </c>
    </row>
    <row r="10" spans="1:21" ht="19" x14ac:dyDescent="0.2">
      <c r="A10" s="2" t="s">
        <v>36</v>
      </c>
      <c r="B10" s="8">
        <v>54</v>
      </c>
      <c r="C10" s="8">
        <v>67</v>
      </c>
      <c r="D10" s="8">
        <v>80</v>
      </c>
      <c r="E10" s="8">
        <v>100</v>
      </c>
      <c r="F10" s="2">
        <v>302</v>
      </c>
      <c r="G10" s="8">
        <v>20</v>
      </c>
      <c r="H10" s="8"/>
      <c r="I10" s="8">
        <v>125</v>
      </c>
      <c r="J10" s="8">
        <v>151</v>
      </c>
      <c r="K10" s="8">
        <v>26</v>
      </c>
      <c r="L10" s="8" t="s">
        <v>29</v>
      </c>
      <c r="M10" s="8" t="s">
        <v>29</v>
      </c>
      <c r="N10" s="8" t="s">
        <v>29</v>
      </c>
      <c r="O10" s="8" t="s">
        <v>29</v>
      </c>
      <c r="P10" s="8">
        <v>243</v>
      </c>
      <c r="Q10" s="8">
        <v>59</v>
      </c>
      <c r="R10" s="9">
        <v>106</v>
      </c>
      <c r="S10" s="9">
        <v>182</v>
      </c>
      <c r="T10" s="9">
        <v>14</v>
      </c>
      <c r="U10" s="9" t="s">
        <v>29</v>
      </c>
    </row>
    <row r="11" spans="1:21" ht="19" x14ac:dyDescent="0.2">
      <c r="A11" s="2" t="s">
        <v>37</v>
      </c>
      <c r="B11" s="8">
        <v>45</v>
      </c>
      <c r="C11" s="8">
        <v>75</v>
      </c>
      <c r="D11" s="8">
        <v>82</v>
      </c>
      <c r="E11" s="8">
        <v>102</v>
      </c>
      <c r="F11" s="2">
        <f>SUM(B11:E11)</f>
        <v>304</v>
      </c>
      <c r="G11" s="8">
        <v>24</v>
      </c>
      <c r="H11" s="8"/>
      <c r="I11" s="8">
        <v>131</v>
      </c>
      <c r="J11" s="8">
        <v>141</v>
      </c>
      <c r="K11" s="8">
        <v>32</v>
      </c>
      <c r="L11" s="8" t="s">
        <v>29</v>
      </c>
      <c r="M11" s="8" t="s">
        <v>29</v>
      </c>
      <c r="N11" s="8" t="s">
        <v>29</v>
      </c>
      <c r="O11" s="8" t="s">
        <v>29</v>
      </c>
      <c r="P11" s="8">
        <v>236</v>
      </c>
      <c r="Q11" s="8">
        <v>68</v>
      </c>
      <c r="R11" s="9">
        <v>102</v>
      </c>
      <c r="S11" s="9">
        <v>181</v>
      </c>
      <c r="T11" s="9">
        <v>21</v>
      </c>
      <c r="U11" s="9" t="s">
        <v>29</v>
      </c>
    </row>
    <row r="12" spans="1:21" ht="19" x14ac:dyDescent="0.2">
      <c r="A12" s="2" t="s">
        <v>38</v>
      </c>
      <c r="B12" s="8">
        <v>55</v>
      </c>
      <c r="C12" s="8">
        <v>96</v>
      </c>
      <c r="D12" s="8">
        <v>80</v>
      </c>
      <c r="E12" s="8">
        <v>116</v>
      </c>
      <c r="F12" s="2">
        <f>SUM(B12:E12)</f>
        <v>347</v>
      </c>
      <c r="G12" s="8">
        <v>20</v>
      </c>
      <c r="H12" s="8"/>
      <c r="I12" s="8">
        <v>132</v>
      </c>
      <c r="J12" s="8">
        <v>175</v>
      </c>
      <c r="K12" s="8">
        <v>40</v>
      </c>
      <c r="L12" s="8" t="s">
        <v>29</v>
      </c>
      <c r="M12" s="8" t="s">
        <v>29</v>
      </c>
      <c r="N12" s="8" t="s">
        <v>29</v>
      </c>
      <c r="O12" s="8" t="s">
        <v>29</v>
      </c>
      <c r="P12" s="8">
        <v>269</v>
      </c>
      <c r="Q12" s="8">
        <v>78</v>
      </c>
      <c r="R12" s="9">
        <v>123</v>
      </c>
      <c r="S12" s="9">
        <v>196</v>
      </c>
      <c r="T12" s="9">
        <v>24</v>
      </c>
      <c r="U12" s="9">
        <v>4</v>
      </c>
    </row>
    <row r="13" spans="1:21" ht="19" x14ac:dyDescent="0.2">
      <c r="A13" s="2" t="s">
        <v>40</v>
      </c>
      <c r="B13" s="8">
        <v>23</v>
      </c>
      <c r="C13" s="8">
        <v>63</v>
      </c>
      <c r="D13" s="8">
        <v>101</v>
      </c>
      <c r="E13" s="8">
        <v>145</v>
      </c>
      <c r="F13" s="2">
        <f>SUM(B13:E13)</f>
        <v>332</v>
      </c>
      <c r="G13" s="8">
        <v>19</v>
      </c>
      <c r="H13" s="8"/>
      <c r="I13" s="8">
        <v>128</v>
      </c>
      <c r="J13" s="8">
        <v>157</v>
      </c>
      <c r="K13" s="8">
        <v>47</v>
      </c>
      <c r="L13" s="8" t="s">
        <v>29</v>
      </c>
      <c r="M13" s="8" t="s">
        <v>29</v>
      </c>
      <c r="N13" s="8" t="s">
        <v>29</v>
      </c>
      <c r="O13" s="8" t="s">
        <v>29</v>
      </c>
      <c r="P13" s="8">
        <v>255</v>
      </c>
      <c r="Q13" s="8">
        <v>77</v>
      </c>
      <c r="R13" s="9">
        <v>118</v>
      </c>
      <c r="S13" s="9">
        <v>191</v>
      </c>
      <c r="T13" s="9">
        <v>19</v>
      </c>
      <c r="U13" s="9">
        <v>4</v>
      </c>
    </row>
    <row r="14" spans="1:21" ht="19" x14ac:dyDescent="0.2">
      <c r="A14" s="2" t="s">
        <v>41</v>
      </c>
      <c r="B14" s="8">
        <v>76</v>
      </c>
      <c r="C14" s="8">
        <v>72</v>
      </c>
      <c r="D14" s="8">
        <v>89</v>
      </c>
      <c r="E14" s="8">
        <v>125</v>
      </c>
      <c r="F14" s="2">
        <f>SUM(B14:E14)</f>
        <v>362</v>
      </c>
      <c r="G14" s="8">
        <v>13</v>
      </c>
      <c r="H14" s="8">
        <v>27</v>
      </c>
      <c r="I14" s="8">
        <v>122</v>
      </c>
      <c r="J14" s="8">
        <v>193</v>
      </c>
      <c r="K14" s="8">
        <v>47</v>
      </c>
      <c r="L14" s="8" t="s">
        <v>29</v>
      </c>
      <c r="M14" s="8" t="s">
        <v>29</v>
      </c>
      <c r="N14" s="8" t="s">
        <v>29</v>
      </c>
      <c r="O14" s="8" t="s">
        <v>29</v>
      </c>
      <c r="P14" s="8">
        <v>287</v>
      </c>
      <c r="Q14" s="8">
        <v>75</v>
      </c>
      <c r="R14" s="9">
        <v>130</v>
      </c>
      <c r="S14" s="9">
        <v>210</v>
      </c>
      <c r="T14" s="9">
        <v>22</v>
      </c>
      <c r="U14" s="9" t="s">
        <v>29</v>
      </c>
    </row>
    <row r="15" spans="1:21" ht="19" x14ac:dyDescent="0.2">
      <c r="A15" s="2" t="s">
        <v>42</v>
      </c>
      <c r="B15" s="8">
        <v>52</v>
      </c>
      <c r="C15" s="8">
        <v>61</v>
      </c>
      <c r="D15" s="8">
        <v>85</v>
      </c>
      <c r="E15" s="8">
        <v>132</v>
      </c>
      <c r="F15" s="2">
        <v>330</v>
      </c>
      <c r="G15" s="8">
        <v>15</v>
      </c>
      <c r="H15" s="8">
        <v>34</v>
      </c>
      <c r="I15" s="8">
        <v>113</v>
      </c>
      <c r="J15" s="8">
        <v>171</v>
      </c>
      <c r="K15" s="8">
        <v>46</v>
      </c>
      <c r="L15" s="8" t="s">
        <v>29</v>
      </c>
      <c r="M15" s="8" t="s">
        <v>29</v>
      </c>
      <c r="N15" s="8" t="s">
        <v>29</v>
      </c>
      <c r="O15" s="8" t="s">
        <v>29</v>
      </c>
      <c r="P15" s="8">
        <v>264</v>
      </c>
      <c r="Q15" s="8">
        <v>66</v>
      </c>
      <c r="R15" s="9">
        <v>112</v>
      </c>
      <c r="S15" s="9">
        <v>193</v>
      </c>
      <c r="T15" s="9">
        <v>25</v>
      </c>
      <c r="U15" s="9" t="s">
        <v>29</v>
      </c>
    </row>
    <row r="16" spans="1:21" ht="19" x14ac:dyDescent="0.2">
      <c r="A16" s="2" t="s">
        <v>43</v>
      </c>
      <c r="B16" s="8">
        <v>85</v>
      </c>
      <c r="C16" s="8">
        <v>77</v>
      </c>
      <c r="D16" s="8">
        <v>78</v>
      </c>
      <c r="E16" s="8">
        <v>105</v>
      </c>
      <c r="F16" s="2">
        <f>SUM(B16:E16)</f>
        <v>345</v>
      </c>
      <c r="G16" s="8">
        <v>12</v>
      </c>
      <c r="H16" s="8">
        <v>43</v>
      </c>
      <c r="I16" s="8">
        <v>123</v>
      </c>
      <c r="J16" s="8">
        <v>182</v>
      </c>
      <c r="K16" s="8">
        <v>40</v>
      </c>
      <c r="L16" s="8" t="s">
        <v>29</v>
      </c>
      <c r="M16" s="8" t="s">
        <v>29</v>
      </c>
      <c r="N16" s="8" t="s">
        <v>29</v>
      </c>
      <c r="O16" s="8" t="s">
        <v>29</v>
      </c>
      <c r="P16" s="8">
        <v>303</v>
      </c>
      <c r="Q16" s="8">
        <v>42</v>
      </c>
      <c r="R16" s="9">
        <v>102</v>
      </c>
      <c r="S16" s="9">
        <v>223</v>
      </c>
      <c r="T16" s="9">
        <v>19</v>
      </c>
      <c r="U16" s="9">
        <v>1</v>
      </c>
    </row>
    <row r="17" spans="1:21" ht="19" x14ac:dyDescent="0.2">
      <c r="A17" s="2" t="s">
        <v>45</v>
      </c>
      <c r="B17" s="8">
        <v>25</v>
      </c>
      <c r="C17" s="8">
        <v>89</v>
      </c>
      <c r="D17" s="8">
        <v>79</v>
      </c>
      <c r="E17" s="8">
        <v>148</v>
      </c>
      <c r="F17" s="2">
        <f>SUM(B17:E17)</f>
        <v>341</v>
      </c>
      <c r="G17" s="8">
        <v>23</v>
      </c>
      <c r="H17" s="8">
        <v>62</v>
      </c>
      <c r="I17" s="8">
        <v>111</v>
      </c>
      <c r="J17" s="8">
        <v>199</v>
      </c>
      <c r="K17" s="8">
        <v>31</v>
      </c>
      <c r="L17" s="8" t="s">
        <v>29</v>
      </c>
      <c r="M17" s="8" t="s">
        <v>29</v>
      </c>
      <c r="N17" s="8" t="s">
        <v>29</v>
      </c>
      <c r="O17" s="8" t="s">
        <v>29</v>
      </c>
      <c r="P17" s="8">
        <v>274</v>
      </c>
      <c r="Q17" s="8">
        <v>67</v>
      </c>
      <c r="R17" s="9">
        <v>102</v>
      </c>
      <c r="S17" s="9">
        <v>216</v>
      </c>
      <c r="T17" s="9">
        <v>21</v>
      </c>
      <c r="U17" s="9">
        <v>2</v>
      </c>
    </row>
    <row r="18" spans="1:21" ht="19" x14ac:dyDescent="0.2">
      <c r="A18" s="2" t="s">
        <v>44</v>
      </c>
      <c r="B18" s="8">
        <v>65</v>
      </c>
      <c r="C18" s="8">
        <v>92</v>
      </c>
      <c r="D18" s="8">
        <v>84</v>
      </c>
      <c r="E18" s="8">
        <v>109</v>
      </c>
      <c r="F18" s="2">
        <f>SUM(B18:E18)</f>
        <v>350</v>
      </c>
      <c r="G18" s="8">
        <v>14</v>
      </c>
      <c r="H18" s="8">
        <v>80</v>
      </c>
      <c r="I18" s="8">
        <v>108</v>
      </c>
      <c r="J18" s="8">
        <v>197</v>
      </c>
      <c r="K18" s="8">
        <v>45</v>
      </c>
      <c r="L18" s="8" t="s">
        <v>29</v>
      </c>
      <c r="M18" s="8" t="s">
        <v>29</v>
      </c>
      <c r="N18" s="8" t="s">
        <v>29</v>
      </c>
      <c r="O18" s="8" t="s">
        <v>29</v>
      </c>
      <c r="P18" s="8">
        <v>297</v>
      </c>
      <c r="Q18" s="8">
        <v>53</v>
      </c>
      <c r="R18" s="9">
        <v>95</v>
      </c>
      <c r="S18" s="9">
        <v>228</v>
      </c>
      <c r="T18" s="9">
        <v>23</v>
      </c>
      <c r="U18" s="9">
        <v>4</v>
      </c>
    </row>
    <row r="19" spans="1:21" ht="19" x14ac:dyDescent="0.2">
      <c r="A19" s="2" t="s">
        <v>46</v>
      </c>
      <c r="B19" s="8">
        <v>48</v>
      </c>
      <c r="C19" s="8">
        <v>82</v>
      </c>
      <c r="D19" s="8">
        <v>92</v>
      </c>
      <c r="E19" s="8">
        <v>108</v>
      </c>
      <c r="F19" s="2">
        <f>SUM(B19:E19)</f>
        <v>330</v>
      </c>
      <c r="G19" s="8">
        <v>18</v>
      </c>
      <c r="H19" s="8">
        <v>99</v>
      </c>
      <c r="I19" s="8">
        <v>112</v>
      </c>
      <c r="J19" s="8">
        <v>178</v>
      </c>
      <c r="K19" s="8">
        <v>40</v>
      </c>
      <c r="L19" s="8" t="s">
        <v>29</v>
      </c>
      <c r="M19" s="8" t="s">
        <v>29</v>
      </c>
      <c r="N19" s="8" t="s">
        <v>29</v>
      </c>
      <c r="O19" s="8" t="s">
        <v>29</v>
      </c>
      <c r="P19" s="8">
        <v>290</v>
      </c>
      <c r="Q19" s="8">
        <v>40</v>
      </c>
      <c r="R19" s="9">
        <v>84</v>
      </c>
      <c r="S19" s="9">
        <v>218</v>
      </c>
      <c r="T19" s="9">
        <v>25</v>
      </c>
      <c r="U19" s="9">
        <v>3</v>
      </c>
    </row>
    <row r="20" spans="1:21" x14ac:dyDescent="0.2">
      <c r="A20" s="2"/>
      <c r="B20" s="8"/>
      <c r="C20" s="8"/>
      <c r="D20" s="8"/>
      <c r="E20" s="8"/>
      <c r="F20" s="2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21" x14ac:dyDescent="0.2">
      <c r="A21" s="14" t="s">
        <v>31</v>
      </c>
    </row>
  </sheetData>
  <phoneticPr fontId="7" type="noConversion"/>
  <pageMargins left="0.75" right="0.75" top="1" bottom="1" header="0.5" footer="0.5"/>
  <pageSetup scale="45" orientation="landscape" horizontalDpi="4294967292" verticalDpi="4294967292"/>
  <colBreaks count="1" manualBreakCount="1">
    <brk id="11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8"/>
  <sheetViews>
    <sheetView workbookViewId="0">
      <selection activeCell="O27" sqref="O27"/>
    </sheetView>
  </sheetViews>
  <sheetFormatPr baseColWidth="10" defaultRowHeight="20" x14ac:dyDescent="0.2"/>
  <cols>
    <col min="1" max="1" width="15.5" style="7" customWidth="1"/>
    <col min="2" max="6" width="10.83203125" style="6"/>
    <col min="7" max="7" width="15.1640625" style="6" customWidth="1"/>
    <col min="8" max="16384" width="10.83203125" style="6"/>
  </cols>
  <sheetData>
    <row r="1" spans="1:17" s="5" customFormat="1" ht="63" x14ac:dyDescent="0.2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20</v>
      </c>
      <c r="M1" s="1" t="s">
        <v>28</v>
      </c>
      <c r="N1" s="4"/>
      <c r="O1" s="4"/>
      <c r="P1" s="4"/>
      <c r="Q1" s="4"/>
    </row>
    <row r="2" spans="1:17" ht="21" x14ac:dyDescent="0.2">
      <c r="A2" s="1" t="s">
        <v>13</v>
      </c>
      <c r="B2" s="3">
        <v>14</v>
      </c>
      <c r="C2" s="3">
        <v>38</v>
      </c>
      <c r="D2" s="3">
        <v>32</v>
      </c>
      <c r="E2" s="3">
        <v>40</v>
      </c>
      <c r="F2" s="1">
        <v>124</v>
      </c>
      <c r="G2" s="3">
        <v>14</v>
      </c>
      <c r="H2" s="3">
        <v>98</v>
      </c>
      <c r="I2" s="3">
        <v>0</v>
      </c>
      <c r="J2" s="3">
        <v>0</v>
      </c>
      <c r="K2" s="3">
        <v>12</v>
      </c>
      <c r="L2" s="3">
        <v>105</v>
      </c>
      <c r="M2" s="3">
        <v>19</v>
      </c>
    </row>
    <row r="3" spans="1:17" ht="21" x14ac:dyDescent="0.2">
      <c r="A3" s="1" t="s">
        <v>14</v>
      </c>
      <c r="B3" s="3">
        <v>16</v>
      </c>
      <c r="C3" s="3">
        <v>41</v>
      </c>
      <c r="D3" s="3">
        <v>36</v>
      </c>
      <c r="E3" s="3">
        <v>40</v>
      </c>
      <c r="F3" s="1">
        <v>133</v>
      </c>
      <c r="G3" s="3">
        <v>16</v>
      </c>
      <c r="H3" s="3">
        <v>109</v>
      </c>
      <c r="I3" s="3">
        <v>0</v>
      </c>
      <c r="J3" s="3">
        <v>0</v>
      </c>
      <c r="K3" s="3">
        <v>8</v>
      </c>
      <c r="L3" s="3">
        <v>111</v>
      </c>
      <c r="M3" s="3">
        <v>22</v>
      </c>
    </row>
    <row r="4" spans="1:17" ht="21" customHeight="1" x14ac:dyDescent="0.2">
      <c r="A4" s="1" t="s">
        <v>15</v>
      </c>
      <c r="B4" s="3">
        <v>9</v>
      </c>
      <c r="C4" s="3">
        <v>38</v>
      </c>
      <c r="D4" s="3">
        <v>35</v>
      </c>
      <c r="E4" s="3">
        <v>43</v>
      </c>
      <c r="F4" s="1">
        <v>125</v>
      </c>
      <c r="G4" s="3">
        <v>15</v>
      </c>
      <c r="H4" s="3">
        <v>105</v>
      </c>
      <c r="I4" s="3">
        <v>0</v>
      </c>
      <c r="J4" s="3">
        <v>0</v>
      </c>
      <c r="K4" s="3">
        <v>5</v>
      </c>
      <c r="L4" s="3">
        <v>104</v>
      </c>
      <c r="M4" s="3">
        <v>21</v>
      </c>
    </row>
    <row r="5" spans="1:17" ht="21" x14ac:dyDescent="0.2">
      <c r="A5" s="1" t="s">
        <v>16</v>
      </c>
      <c r="B5" s="3">
        <v>6</v>
      </c>
      <c r="C5" s="3">
        <v>28</v>
      </c>
      <c r="D5" s="3">
        <v>32</v>
      </c>
      <c r="E5" s="3">
        <v>52</v>
      </c>
      <c r="F5" s="1">
        <v>118</v>
      </c>
      <c r="G5" s="3">
        <v>17</v>
      </c>
      <c r="H5" s="3">
        <v>98</v>
      </c>
      <c r="I5" s="3">
        <v>0</v>
      </c>
      <c r="J5" s="3">
        <v>0</v>
      </c>
      <c r="K5" s="3">
        <v>3</v>
      </c>
      <c r="L5" s="3">
        <v>102</v>
      </c>
      <c r="M5" s="3">
        <v>16</v>
      </c>
    </row>
    <row r="6" spans="1:17" ht="21" x14ac:dyDescent="0.2">
      <c r="A6" s="1" t="s">
        <v>17</v>
      </c>
      <c r="B6" s="3">
        <v>17</v>
      </c>
      <c r="C6" s="3">
        <v>36</v>
      </c>
      <c r="D6" s="3">
        <v>35</v>
      </c>
      <c r="E6" s="3">
        <v>58</v>
      </c>
      <c r="F6" s="1">
        <v>146</v>
      </c>
      <c r="G6" s="3">
        <v>12</v>
      </c>
      <c r="H6" s="3">
        <v>130</v>
      </c>
      <c r="I6" s="3">
        <v>2</v>
      </c>
      <c r="J6" s="3">
        <v>0</v>
      </c>
      <c r="K6" s="3">
        <v>2</v>
      </c>
      <c r="L6" s="3">
        <v>130</v>
      </c>
      <c r="M6" s="3">
        <v>16</v>
      </c>
    </row>
    <row r="7" spans="1:17" ht="21" x14ac:dyDescent="0.2">
      <c r="A7" s="1" t="s">
        <v>18</v>
      </c>
      <c r="B7" s="3">
        <v>16</v>
      </c>
      <c r="C7" s="3">
        <v>35</v>
      </c>
      <c r="D7" s="3">
        <v>34</v>
      </c>
      <c r="E7" s="3">
        <v>51</v>
      </c>
      <c r="F7" s="1">
        <v>136</v>
      </c>
      <c r="G7" s="3">
        <v>12</v>
      </c>
      <c r="H7" s="3">
        <v>123</v>
      </c>
      <c r="I7" s="3">
        <v>0</v>
      </c>
      <c r="J7" s="3">
        <v>0</v>
      </c>
      <c r="K7" s="3">
        <v>1</v>
      </c>
      <c r="L7" s="3">
        <v>118</v>
      </c>
      <c r="M7" s="3">
        <v>24</v>
      </c>
    </row>
    <row r="8" spans="1:17" ht="21" x14ac:dyDescent="0.2">
      <c r="A8" s="1" t="s">
        <v>32</v>
      </c>
      <c r="B8" s="3">
        <v>16</v>
      </c>
      <c r="C8" s="3">
        <v>30</v>
      </c>
      <c r="D8" s="3">
        <v>34</v>
      </c>
      <c r="E8" s="3">
        <v>45</v>
      </c>
      <c r="F8" s="1">
        <v>125</v>
      </c>
      <c r="G8" s="3">
        <v>8</v>
      </c>
      <c r="H8" s="3">
        <v>111</v>
      </c>
      <c r="I8" s="3">
        <v>6</v>
      </c>
      <c r="J8" s="3" t="s">
        <v>29</v>
      </c>
      <c r="K8" s="3" t="s">
        <v>29</v>
      </c>
      <c r="L8" s="3">
        <v>110</v>
      </c>
      <c r="M8" s="3">
        <v>15</v>
      </c>
    </row>
    <row r="9" spans="1:17" x14ac:dyDescent="0.2">
      <c r="A9" s="7" t="s">
        <v>35</v>
      </c>
      <c r="B9" s="6">
        <v>9</v>
      </c>
      <c r="C9" s="6">
        <v>16</v>
      </c>
      <c r="D9" s="6">
        <v>44</v>
      </c>
      <c r="E9" s="6">
        <v>64</v>
      </c>
      <c r="F9" s="7">
        <v>133</v>
      </c>
      <c r="G9" s="6">
        <v>7</v>
      </c>
      <c r="H9" s="6">
        <v>113</v>
      </c>
      <c r="I9" s="6">
        <v>13</v>
      </c>
      <c r="J9" s="6" t="s">
        <v>29</v>
      </c>
      <c r="K9" s="6" t="s">
        <v>29</v>
      </c>
      <c r="L9" s="6">
        <v>114</v>
      </c>
      <c r="M9" s="6">
        <v>19</v>
      </c>
    </row>
    <row r="10" spans="1:17" x14ac:dyDescent="0.2">
      <c r="A10" s="7" t="s">
        <v>36</v>
      </c>
      <c r="B10" s="6">
        <v>9</v>
      </c>
      <c r="C10" s="6">
        <v>20</v>
      </c>
      <c r="D10" s="6">
        <v>34</v>
      </c>
      <c r="E10" s="6">
        <v>68</v>
      </c>
      <c r="F10" s="7">
        <f>SUM(B10:E10)</f>
        <v>131</v>
      </c>
      <c r="G10" s="6">
        <v>4</v>
      </c>
      <c r="H10" s="6">
        <v>111</v>
      </c>
      <c r="I10" s="6">
        <v>16</v>
      </c>
      <c r="J10" s="6" t="s">
        <v>29</v>
      </c>
      <c r="K10" s="6" t="s">
        <v>29</v>
      </c>
      <c r="L10" s="6">
        <v>108</v>
      </c>
      <c r="M10" s="6">
        <v>23</v>
      </c>
    </row>
    <row r="11" spans="1:17" x14ac:dyDescent="0.2">
      <c r="A11" s="7" t="s">
        <v>37</v>
      </c>
      <c r="B11" s="6">
        <v>20</v>
      </c>
      <c r="C11" s="6">
        <v>32</v>
      </c>
      <c r="D11" s="6">
        <v>38</v>
      </c>
      <c r="E11" s="6">
        <v>55</v>
      </c>
      <c r="F11" s="7">
        <f>SUM(B11:E11)</f>
        <v>145</v>
      </c>
      <c r="G11" s="6">
        <v>4</v>
      </c>
      <c r="H11" s="6">
        <v>124</v>
      </c>
      <c r="I11" s="6">
        <v>17</v>
      </c>
      <c r="J11" s="6" t="s">
        <v>29</v>
      </c>
      <c r="K11" s="6" t="s">
        <v>29</v>
      </c>
      <c r="L11" s="6">
        <v>128</v>
      </c>
      <c r="M11" s="6">
        <v>17</v>
      </c>
    </row>
    <row r="12" spans="1:17" x14ac:dyDescent="0.2">
      <c r="A12" s="7" t="s">
        <v>38</v>
      </c>
      <c r="B12" s="6">
        <v>13</v>
      </c>
      <c r="C12" s="6">
        <v>24</v>
      </c>
      <c r="D12" s="6">
        <v>35</v>
      </c>
      <c r="E12" s="6">
        <v>54</v>
      </c>
      <c r="F12" s="7">
        <f>SUM(B12:E12)</f>
        <v>126</v>
      </c>
      <c r="G12" s="6">
        <v>2</v>
      </c>
      <c r="H12" s="6">
        <v>110</v>
      </c>
      <c r="I12" s="6">
        <v>12</v>
      </c>
      <c r="J12" s="6" t="s">
        <v>29</v>
      </c>
      <c r="K12" s="6" t="s">
        <v>29</v>
      </c>
      <c r="L12" s="6">
        <v>110</v>
      </c>
      <c r="M12" s="6">
        <v>16</v>
      </c>
    </row>
    <row r="13" spans="1:17" x14ac:dyDescent="0.2">
      <c r="A13" s="7" t="s">
        <v>40</v>
      </c>
      <c r="B13" s="6">
        <v>11</v>
      </c>
      <c r="C13" s="6">
        <v>22</v>
      </c>
      <c r="D13" s="6">
        <v>35</v>
      </c>
      <c r="E13" s="6">
        <v>69</v>
      </c>
      <c r="F13" s="7">
        <f t="shared" ref="F13:F18" si="0">SUM(B13:E13)</f>
        <v>137</v>
      </c>
      <c r="G13" s="6">
        <v>4</v>
      </c>
      <c r="H13" s="6">
        <v>114</v>
      </c>
      <c r="I13" s="6">
        <v>19</v>
      </c>
      <c r="J13" s="6" t="s">
        <v>29</v>
      </c>
      <c r="K13" s="6" t="s">
        <v>29</v>
      </c>
      <c r="L13" s="6">
        <v>61</v>
      </c>
      <c r="M13" s="6">
        <v>76</v>
      </c>
    </row>
    <row r="14" spans="1:17" x14ac:dyDescent="0.2">
      <c r="A14" s="7" t="s">
        <v>41</v>
      </c>
      <c r="B14" s="6">
        <v>24</v>
      </c>
      <c r="C14" s="6">
        <v>34</v>
      </c>
      <c r="D14" s="6">
        <v>48</v>
      </c>
      <c r="E14" s="6">
        <v>69</v>
      </c>
      <c r="F14" s="7">
        <f t="shared" si="0"/>
        <v>175</v>
      </c>
      <c r="G14" s="6">
        <v>1</v>
      </c>
      <c r="H14" s="6">
        <v>151</v>
      </c>
      <c r="I14" s="6">
        <v>23</v>
      </c>
      <c r="J14" s="6" t="s">
        <v>29</v>
      </c>
      <c r="K14" s="6" t="s">
        <v>29</v>
      </c>
      <c r="L14" s="6">
        <v>112</v>
      </c>
      <c r="M14" s="6">
        <v>63</v>
      </c>
    </row>
    <row r="15" spans="1:17" x14ac:dyDescent="0.2">
      <c r="A15" s="7" t="s">
        <v>42</v>
      </c>
      <c r="B15" s="6">
        <v>25</v>
      </c>
      <c r="C15" s="6">
        <v>52</v>
      </c>
      <c r="D15" s="6">
        <v>48</v>
      </c>
      <c r="E15" s="6">
        <v>71</v>
      </c>
      <c r="F15" s="7">
        <f t="shared" si="0"/>
        <v>196</v>
      </c>
      <c r="G15" s="6" t="s">
        <v>29</v>
      </c>
      <c r="H15" s="6">
        <v>171</v>
      </c>
      <c r="I15" s="6">
        <v>25</v>
      </c>
      <c r="K15" s="6" t="s">
        <v>29</v>
      </c>
      <c r="L15" s="6">
        <v>148</v>
      </c>
      <c r="M15" s="6">
        <v>48</v>
      </c>
    </row>
    <row r="16" spans="1:17" x14ac:dyDescent="0.2">
      <c r="A16" s="7" t="s">
        <v>43</v>
      </c>
      <c r="B16" s="6">
        <v>37</v>
      </c>
      <c r="C16" s="6">
        <v>63</v>
      </c>
      <c r="D16" s="6">
        <v>71</v>
      </c>
      <c r="E16" s="6">
        <v>74</v>
      </c>
      <c r="F16" s="7">
        <f t="shared" si="0"/>
        <v>245</v>
      </c>
      <c r="G16" s="6" t="s">
        <v>29</v>
      </c>
      <c r="H16" s="6">
        <v>213</v>
      </c>
      <c r="I16" s="6">
        <v>32</v>
      </c>
      <c r="J16" s="6" t="s">
        <v>29</v>
      </c>
      <c r="K16" s="6" t="s">
        <v>29</v>
      </c>
      <c r="L16" s="6">
        <v>191</v>
      </c>
      <c r="M16" s="6">
        <v>54</v>
      </c>
    </row>
    <row r="17" spans="1:13" x14ac:dyDescent="0.2">
      <c r="A17" s="7" t="s">
        <v>45</v>
      </c>
      <c r="B17" s="6">
        <v>24</v>
      </c>
      <c r="C17" s="6">
        <v>63</v>
      </c>
      <c r="D17" s="6">
        <v>76</v>
      </c>
      <c r="E17" s="6">
        <v>78</v>
      </c>
      <c r="F17" s="7">
        <f t="shared" si="0"/>
        <v>241</v>
      </c>
      <c r="G17" s="6" t="s">
        <v>29</v>
      </c>
      <c r="H17" s="6">
        <v>215</v>
      </c>
      <c r="I17" s="6">
        <v>26</v>
      </c>
      <c r="J17" s="6" t="s">
        <v>29</v>
      </c>
      <c r="K17" s="6" t="s">
        <v>29</v>
      </c>
      <c r="L17" s="6">
        <v>196</v>
      </c>
      <c r="M17" s="6">
        <v>45</v>
      </c>
    </row>
    <row r="18" spans="1:13" x14ac:dyDescent="0.2">
      <c r="A18" s="7" t="s">
        <v>44</v>
      </c>
      <c r="B18" s="6">
        <v>36</v>
      </c>
      <c r="C18" s="6">
        <v>73</v>
      </c>
      <c r="D18" s="6">
        <v>63</v>
      </c>
      <c r="E18" s="6">
        <v>57</v>
      </c>
      <c r="F18" s="7">
        <f t="shared" si="0"/>
        <v>229</v>
      </c>
      <c r="G18" s="6" t="s">
        <v>29</v>
      </c>
      <c r="H18" s="6">
        <v>204</v>
      </c>
      <c r="I18" s="6">
        <v>25</v>
      </c>
      <c r="J18" s="6" t="s">
        <v>29</v>
      </c>
      <c r="K18" s="6" t="s">
        <v>29</v>
      </c>
      <c r="L18" s="6">
        <v>195</v>
      </c>
      <c r="M18" s="6">
        <v>34</v>
      </c>
    </row>
  </sheetData>
  <phoneticPr fontId="7" type="noConversion"/>
  <pageMargins left="0.75" right="0.75" top="1" bottom="1" header="0.5" footer="0.5"/>
  <pageSetup scale="70" orientation="landscape" horizontalDpi="4294967292" verticalDpi="4294967292"/>
  <rowBreaks count="1" manualBreakCount="1">
    <brk id="14" max="16383" man="1"/>
  </rowBreaks>
  <colBreaks count="1" manualBreakCount="1">
    <brk id="14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ECH and 4-8</vt:lpstr>
      <vt:lpstr>Minors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Meagan Word</dc:creator>
  <cp:lastModifiedBy>Microsoft Office User</cp:lastModifiedBy>
  <cp:lastPrinted>2017-09-18T19:02:16Z</cp:lastPrinted>
  <dcterms:created xsi:type="dcterms:W3CDTF">2013-04-08T14:44:53Z</dcterms:created>
  <dcterms:modified xsi:type="dcterms:W3CDTF">2019-05-02T18:05:38Z</dcterms:modified>
</cp:coreProperties>
</file>